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/>
  </bookViews>
  <sheets>
    <sheet name="Лист1" sheetId="1" r:id="rId1"/>
    <sheet name="Диаграмма1" sheetId="2" r:id="rId2"/>
  </sheets>
  <calcPr calcId="144525"/>
</workbook>
</file>

<file path=xl/calcChain.xml><?xml version="1.0" encoding="utf-8"?>
<calcChain xmlns="http://schemas.openxmlformats.org/spreadsheetml/2006/main">
  <c r="Y68" i="1" l="1"/>
  <c r="Y69" i="1"/>
  <c r="Y29" i="1" l="1"/>
  <c r="Y12" i="1" l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7" i="1"/>
  <c r="Y88" i="1"/>
  <c r="Y89" i="1"/>
  <c r="Y90" i="1"/>
  <c r="Y91" i="1"/>
  <c r="Y92" i="1"/>
  <c r="Y93" i="1"/>
  <c r="Y94" i="1"/>
  <c r="Y95" i="1"/>
  <c r="Y97" i="1"/>
  <c r="Y98" i="1"/>
  <c r="Y99" i="1"/>
  <c r="X100" i="1"/>
  <c r="P100" i="1" l="1"/>
  <c r="W100" i="1" l="1"/>
  <c r="V100" i="1" l="1"/>
  <c r="U100" i="1" l="1"/>
  <c r="T100" i="1" l="1"/>
  <c r="S100" i="1" l="1"/>
  <c r="R100" i="1" l="1"/>
  <c r="Q100" i="1" l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96" i="1" l="1"/>
  <c r="Y96" i="1" s="1"/>
  <c r="O86" i="1"/>
  <c r="Y86" i="1" s="1"/>
  <c r="O100" i="1" l="1"/>
  <c r="S107" i="1" s="1"/>
  <c r="Y100" i="1"/>
</calcChain>
</file>

<file path=xl/sharedStrings.xml><?xml version="1.0" encoding="utf-8"?>
<sst xmlns="http://schemas.openxmlformats.org/spreadsheetml/2006/main" count="93" uniqueCount="92">
  <si>
    <t>Наименование государства</t>
  </si>
  <si>
    <t>Азербайджан</t>
  </si>
  <si>
    <t>Алжир</t>
  </si>
  <si>
    <t>Ангола</t>
  </si>
  <si>
    <t>Армения</t>
  </si>
  <si>
    <t>Афганистан</t>
  </si>
  <si>
    <t>Бангладеш</t>
  </si>
  <si>
    <t>Гамбия</t>
  </si>
  <si>
    <t>Гана</t>
  </si>
  <si>
    <t>Гвинея</t>
  </si>
  <si>
    <t>Германия</t>
  </si>
  <si>
    <t>Грузия</t>
  </si>
  <si>
    <t>Египет</t>
  </si>
  <si>
    <t>Израиль</t>
  </si>
  <si>
    <t>Индия</t>
  </si>
  <si>
    <t>Ирак</t>
  </si>
  <si>
    <t>Иран</t>
  </si>
  <si>
    <t>Италия</t>
  </si>
  <si>
    <t>Йемен</t>
  </si>
  <si>
    <t>Казахстан</t>
  </si>
  <si>
    <t>Камерун</t>
  </si>
  <si>
    <t>Конго (ДРК)</t>
  </si>
  <si>
    <t>Конго (РК)</t>
  </si>
  <si>
    <t>Кот-д`Ивуар</t>
  </si>
  <si>
    <t>Куба</t>
  </si>
  <si>
    <t>Кыргызстан</t>
  </si>
  <si>
    <t>Латвия</t>
  </si>
  <si>
    <t>Либерия</t>
  </si>
  <si>
    <t>Ливан</t>
  </si>
  <si>
    <t>Ливия</t>
  </si>
  <si>
    <t>Литва</t>
  </si>
  <si>
    <t>Мадагаскар</t>
  </si>
  <si>
    <t>Молдова</t>
  </si>
  <si>
    <t>Нигерия</t>
  </si>
  <si>
    <t>Пакистан</t>
  </si>
  <si>
    <t>Палестина</t>
  </si>
  <si>
    <t>Польша</t>
  </si>
  <si>
    <t>Россия</t>
  </si>
  <si>
    <t>Сербия</t>
  </si>
  <si>
    <t>Сирия</t>
  </si>
  <si>
    <t>Словения</t>
  </si>
  <si>
    <t>Сомали</t>
  </si>
  <si>
    <t>Судан</t>
  </si>
  <si>
    <t>Сьерра-Леоне</t>
  </si>
  <si>
    <t>Таджикистан</t>
  </si>
  <si>
    <t>Тунис</t>
  </si>
  <si>
    <t>Туркменистан</t>
  </si>
  <si>
    <t>Турция</t>
  </si>
  <si>
    <t>Узбекистан</t>
  </si>
  <si>
    <t>Украина</t>
  </si>
  <si>
    <t>Швейцария</t>
  </si>
  <si>
    <t>Шри-Ланка</t>
  </si>
  <si>
    <t>Эстония</t>
  </si>
  <si>
    <t>Эритрея</t>
  </si>
  <si>
    <t>Эфиопия</t>
  </si>
  <si>
    <t>год</t>
  </si>
  <si>
    <t>Всего</t>
  </si>
  <si>
    <t>Вьетнам</t>
  </si>
  <si>
    <t>Марокко</t>
  </si>
  <si>
    <t>Саудовская Аравия</t>
  </si>
  <si>
    <t>Иордания</t>
  </si>
  <si>
    <t>Филиппины</t>
  </si>
  <si>
    <t>Болгария</t>
  </si>
  <si>
    <t>Хорватия</t>
  </si>
  <si>
    <t>Коморские острова</t>
  </si>
  <si>
    <t>Канада</t>
  </si>
  <si>
    <t>США</t>
  </si>
  <si>
    <t>Словакия</t>
  </si>
  <si>
    <t>Франция</t>
  </si>
  <si>
    <t>Того</t>
  </si>
  <si>
    <t>Южно-Африканская Республика</t>
  </si>
  <si>
    <t>Китай</t>
  </si>
  <si>
    <t>Индонезия</t>
  </si>
  <si>
    <t>Монголия</t>
  </si>
  <si>
    <t>Боливия</t>
  </si>
  <si>
    <t>Бразилия</t>
  </si>
  <si>
    <t>Мали</t>
  </si>
  <si>
    <t>Кения</t>
  </si>
  <si>
    <t>Великобритания</t>
  </si>
  <si>
    <t>Чад</t>
  </si>
  <si>
    <t>Норвегия</t>
  </si>
  <si>
    <t>Непал</t>
  </si>
  <si>
    <t>1997-2003</t>
  </si>
  <si>
    <t>Албания</t>
  </si>
  <si>
    <t>Зеландия</t>
  </si>
  <si>
    <t>Джибути</t>
  </si>
  <si>
    <t>Бурунди</t>
  </si>
  <si>
    <t>Ирландия</t>
  </si>
  <si>
    <t>Нидерланды</t>
  </si>
  <si>
    <t>сведения по статистике квартальное (с учетом всех областей)</t>
  </si>
  <si>
    <t>Греция</t>
  </si>
  <si>
    <t>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</si>
</sst>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7" xfId="0" applyFont="1" applyBorder="1" applyAlignment="1">
      <alignment horizontal="center"/>
    </xf>
    <xf numFmtId="0" fontId="0" fillId="0" borderId="5" xfId="0" applyFont="1" applyFill="1" applyBorder="1"/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/>
    <xf numFmtId="0" fontId="0" fillId="0" borderId="8" xfId="0" applyFont="1" applyFill="1" applyBorder="1"/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3" borderId="5" xfId="0" applyFont="1" applyFill="1" applyBorder="1"/>
    <xf numFmtId="0" fontId="0" fillId="3" borderId="2" xfId="0" applyFont="1" applyFill="1" applyBorder="1"/>
    <xf numFmtId="0" fontId="0" fillId="3" borderId="1" xfId="0" applyFont="1" applyFill="1" applyBorder="1"/>
    <xf numFmtId="0" fontId="0" fillId="3" borderId="3" xfId="0" applyFont="1" applyFill="1" applyBorder="1"/>
    <xf numFmtId="0" fontId="0" fillId="3" borderId="8" xfId="0" applyFont="1" applyFill="1" applyBorder="1"/>
    <xf numFmtId="0" fontId="0" fillId="2" borderId="17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4" borderId="8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Сведения о численности иностранцев, которые обратились с ходатайствами </a:t>
            </a:r>
            <a:br>
              <a:rPr lang="ru-RU">
                <a:latin typeface="Times New Roman" pitchFamily="18" charset="0"/>
                <a:cs typeface="Times New Roman" pitchFamily="18" charset="0"/>
              </a:rPr>
            </a:br>
            <a:r>
              <a:rPr lang="ru-RU">
                <a:latin typeface="Times New Roman" pitchFamily="18" charset="0"/>
                <a:cs typeface="Times New Roman" pitchFamily="18" charset="0"/>
              </a:rPr>
              <a:t>о предоставлении статуса беженца, дополнительной защиты и убежища</a:t>
            </a:r>
            <a:br>
              <a:rPr lang="ru-RU">
                <a:latin typeface="Times New Roman" pitchFamily="18" charset="0"/>
                <a:cs typeface="Times New Roman" pitchFamily="18" charset="0"/>
              </a:rPr>
            </a:br>
            <a:r>
              <a:rPr lang="ru-RU">
                <a:latin typeface="Times New Roman" pitchFamily="18" charset="0"/>
                <a:cs typeface="Times New Roman" pitchFamily="18" charset="0"/>
              </a:rPr>
              <a:t>в Республике Беларусь в 2004-20</a:t>
            </a:r>
            <a:r>
              <a:rPr lang="en-US">
                <a:latin typeface="Times New Roman" pitchFamily="18" charset="0"/>
                <a:cs typeface="Times New Roman" pitchFamily="18" charset="0"/>
              </a:rPr>
              <a:t>25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гг.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Лист1!$C$100:$X$100</c:f>
              <c:strCache>
                <c:ptCount val="1"/>
                <c:pt idx="0">
                  <c:v>156 125 95 57 93 160 155 85 106 208 868 1246 788 752 895 654 589 486 2571 1395 2255 2284</c:v>
                </c:pt>
              </c:strCache>
            </c:strRef>
          </c:tx>
          <c:marker>
            <c:symbol val="none"/>
          </c:marker>
          <c:dLbls>
            <c:dLbl>
              <c:idx val="9"/>
              <c:layout>
                <c:manualLayout>
                  <c:x val="-2.4749165617617121E-2"/>
                  <c:y val="-2.5970372347524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81718321384022E-2"/>
                  <c:y val="-3.9529694381422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0200673123932888E-3"/>
                  <c:y val="-3.2750033364473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938685552976101E-2"/>
                  <c:y val="3.335166155078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607581921019806E-2"/>
                  <c:y val="2.1487254771119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0479376432684727E-2"/>
                  <c:y val="2.1487254771119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Лист1!$C$11:$X$11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Лист1!$C$100:$X$100</c:f>
              <c:numCache>
                <c:formatCode>General</c:formatCode>
                <c:ptCount val="22"/>
                <c:pt idx="0">
                  <c:v>156</c:v>
                </c:pt>
                <c:pt idx="1">
                  <c:v>125</c:v>
                </c:pt>
                <c:pt idx="2">
                  <c:v>95</c:v>
                </c:pt>
                <c:pt idx="3">
                  <c:v>57</c:v>
                </c:pt>
                <c:pt idx="4">
                  <c:v>93</c:v>
                </c:pt>
                <c:pt idx="5">
                  <c:v>160</c:v>
                </c:pt>
                <c:pt idx="6">
                  <c:v>155</c:v>
                </c:pt>
                <c:pt idx="7">
                  <c:v>85</c:v>
                </c:pt>
                <c:pt idx="8">
                  <c:v>106</c:v>
                </c:pt>
                <c:pt idx="9">
                  <c:v>208</c:v>
                </c:pt>
                <c:pt idx="10">
                  <c:v>868</c:v>
                </c:pt>
                <c:pt idx="11">
                  <c:v>1246</c:v>
                </c:pt>
                <c:pt idx="12">
                  <c:v>788</c:v>
                </c:pt>
                <c:pt idx="13">
                  <c:v>752</c:v>
                </c:pt>
                <c:pt idx="14">
                  <c:v>895</c:v>
                </c:pt>
                <c:pt idx="15">
                  <c:v>654</c:v>
                </c:pt>
                <c:pt idx="16">
                  <c:v>589</c:v>
                </c:pt>
                <c:pt idx="17">
                  <c:v>486</c:v>
                </c:pt>
                <c:pt idx="18">
                  <c:v>2571</c:v>
                </c:pt>
                <c:pt idx="19">
                  <c:v>1395</c:v>
                </c:pt>
                <c:pt idx="20">
                  <c:v>2255</c:v>
                </c:pt>
                <c:pt idx="21">
                  <c:v>2284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945024"/>
        <c:axId val="112952064"/>
      </c:lineChart>
      <c:catAx>
        <c:axId val="11294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952064"/>
        <c:crosses val="autoZero"/>
        <c:auto val="1"/>
        <c:lblAlgn val="ctr"/>
        <c:lblOffset val="100"/>
        <c:noMultiLvlLbl val="0"/>
      </c:catAx>
      <c:valAx>
        <c:axId val="11295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945024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123825</xdr:rowOff>
    </xdr:from>
    <xdr:to>
      <xdr:col>24</xdr:col>
      <xdr:colOff>923925</xdr:colOff>
      <xdr:row>6</xdr:row>
      <xdr:rowOff>9524</xdr:rowOff>
    </xdr:to>
    <xdr:sp macro="" textlink="">
      <xdr:nvSpPr>
        <xdr:cNvPr id="3" name="TextBox 2"/>
        <xdr:cNvSpPr txBox="1"/>
      </xdr:nvSpPr>
      <xdr:spPr>
        <a:xfrm>
          <a:off x="57150" y="123825"/>
          <a:ext cx="11229975" cy="10286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Сведения о численности иностранцев, которые обратились с ходатайствами </a:t>
          </a:r>
          <a:b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 предоставлении статуса беженца, дополнительной защиты и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убежища</a:t>
          </a:r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Республике Беларусь в 2004-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en-US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гг.</a:t>
          </a:r>
          <a:endParaRPr lang="ru-RU" sz="15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Z114"/>
  <sheetViews>
    <sheetView tabSelected="1" topLeftCell="A49" zoomScale="65" zoomScaleNormal="65" workbookViewId="0">
      <selection activeCell="V88" sqref="V88"/>
    </sheetView>
  </sheetViews>
  <sheetFormatPr defaultRowHeight="15" x14ac:dyDescent="0.25"/>
  <cols>
    <col min="1" max="1" width="29.5703125" customWidth="1"/>
    <col min="2" max="2" width="12.42578125" customWidth="1"/>
    <col min="14" max="14" width="9" customWidth="1"/>
    <col min="15" max="15" width="9.42578125" customWidth="1"/>
    <col min="16" max="18" width="9.28515625" customWidth="1"/>
    <col min="19" max="24" width="11.5703125" customWidth="1"/>
    <col min="25" max="25" width="14.5703125" customWidth="1"/>
  </cols>
  <sheetData>
    <row r="7" spans="1:26" ht="15.75" thickBot="1" x14ac:dyDescent="0.3"/>
    <row r="8" spans="1:26" ht="16.5" customHeight="1" x14ac:dyDescent="0.25">
      <c r="A8" s="65" t="s">
        <v>0</v>
      </c>
      <c r="B8" s="45" t="s">
        <v>55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3"/>
      <c r="W8" s="40"/>
      <c r="X8" s="40"/>
      <c r="Y8" s="68" t="s">
        <v>56</v>
      </c>
      <c r="Z8" s="1"/>
    </row>
    <row r="9" spans="1:26" ht="15" customHeight="1" x14ac:dyDescent="0.25">
      <c r="A9" s="66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4"/>
      <c r="W9" s="38"/>
      <c r="X9" s="38"/>
      <c r="Y9" s="69"/>
      <c r="Z9" s="1"/>
    </row>
    <row r="10" spans="1:26" ht="15.75" customHeight="1" thickBot="1" x14ac:dyDescent="0.3">
      <c r="A10" s="66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44"/>
      <c r="W10" s="38"/>
      <c r="X10" s="38"/>
      <c r="Y10" s="69"/>
      <c r="Z10" s="1"/>
    </row>
    <row r="11" spans="1:26" ht="53.25" customHeight="1" thickBot="1" x14ac:dyDescent="0.3">
      <c r="A11" s="67"/>
      <c r="B11" s="39" t="s">
        <v>82</v>
      </c>
      <c r="C11" s="11">
        <v>2004</v>
      </c>
      <c r="D11" s="12">
        <v>2005</v>
      </c>
      <c r="E11" s="12">
        <v>2006</v>
      </c>
      <c r="F11" s="12">
        <v>2007</v>
      </c>
      <c r="G11" s="12">
        <v>2008</v>
      </c>
      <c r="H11" s="12">
        <v>2009</v>
      </c>
      <c r="I11" s="12">
        <v>2010</v>
      </c>
      <c r="J11" s="12">
        <v>2011</v>
      </c>
      <c r="K11" s="12">
        <v>2012</v>
      </c>
      <c r="L11" s="12">
        <v>2013</v>
      </c>
      <c r="M11" s="12">
        <v>2014</v>
      </c>
      <c r="N11" s="13">
        <v>2015</v>
      </c>
      <c r="O11" s="13">
        <v>2016</v>
      </c>
      <c r="P11" s="13">
        <v>2017</v>
      </c>
      <c r="Q11" s="13">
        <v>2018</v>
      </c>
      <c r="R11" s="13">
        <v>2019</v>
      </c>
      <c r="S11" s="14">
        <v>2020</v>
      </c>
      <c r="T11" s="49">
        <v>2021</v>
      </c>
      <c r="U11" s="49">
        <v>2022</v>
      </c>
      <c r="V11" s="64">
        <v>2023</v>
      </c>
      <c r="W11" s="64">
        <v>2024</v>
      </c>
      <c r="X11" s="64">
        <v>2025</v>
      </c>
      <c r="Y11" s="70"/>
      <c r="Z11" s="1"/>
    </row>
    <row r="12" spans="1:26" ht="15.75" thickBot="1" x14ac:dyDescent="0.3">
      <c r="A12" s="19" t="s">
        <v>1</v>
      </c>
      <c r="B12" s="33"/>
      <c r="C12" s="3">
        <v>8</v>
      </c>
      <c r="D12" s="3">
        <v>2</v>
      </c>
      <c r="E12" s="3">
        <v>1</v>
      </c>
      <c r="F12" s="3">
        <v>1</v>
      </c>
      <c r="G12" s="3">
        <v>4</v>
      </c>
      <c r="H12" s="3">
        <v>3</v>
      </c>
      <c r="I12" s="3">
        <v>3</v>
      </c>
      <c r="J12" s="3">
        <v>3</v>
      </c>
      <c r="K12" s="3">
        <v>1</v>
      </c>
      <c r="L12" s="3">
        <v>1</v>
      </c>
      <c r="M12" s="3">
        <v>1</v>
      </c>
      <c r="N12" s="3">
        <v>2</v>
      </c>
      <c r="O12" s="4">
        <v>2</v>
      </c>
      <c r="P12" s="5"/>
      <c r="Q12" s="5">
        <v>2</v>
      </c>
      <c r="R12" s="5">
        <v>1</v>
      </c>
      <c r="S12" s="5">
        <v>3</v>
      </c>
      <c r="T12" s="3">
        <v>1</v>
      </c>
      <c r="U12" s="3">
        <v>1</v>
      </c>
      <c r="V12" s="5"/>
      <c r="W12" s="41"/>
      <c r="X12" s="41"/>
      <c r="Y12" s="62">
        <f t="shared" ref="Y12:Y77" si="0">SUM(B12:X12)</f>
        <v>40</v>
      </c>
      <c r="Z12" s="6"/>
    </row>
    <row r="13" spans="1:26" ht="15.75" thickBot="1" x14ac:dyDescent="0.3">
      <c r="A13" s="20" t="s">
        <v>2</v>
      </c>
      <c r="B13" s="34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v>1</v>
      </c>
      <c r="N13" s="3"/>
      <c r="O13" s="5"/>
      <c r="P13" s="5"/>
      <c r="Q13" s="5"/>
      <c r="R13" s="5"/>
      <c r="S13" s="5"/>
      <c r="T13" s="3">
        <v>1</v>
      </c>
      <c r="U13" s="3"/>
      <c r="V13" s="5"/>
      <c r="W13" s="41"/>
      <c r="X13" s="41"/>
      <c r="Y13" s="62">
        <f t="shared" si="0"/>
        <v>2</v>
      </c>
      <c r="Z13" s="6"/>
    </row>
    <row r="14" spans="1:26" ht="15.75" thickBot="1" x14ac:dyDescent="0.3">
      <c r="A14" s="20" t="s">
        <v>83</v>
      </c>
      <c r="B14" s="3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  <c r="P14" s="5"/>
      <c r="Q14" s="5"/>
      <c r="R14" s="5"/>
      <c r="S14" s="5"/>
      <c r="T14" s="3"/>
      <c r="U14" s="3"/>
      <c r="V14" s="54">
        <v>1</v>
      </c>
      <c r="W14" s="41"/>
      <c r="X14" s="41"/>
      <c r="Y14" s="62">
        <f t="shared" si="0"/>
        <v>1</v>
      </c>
      <c r="Z14" s="6"/>
    </row>
    <row r="15" spans="1:26" ht="15.75" thickBot="1" x14ac:dyDescent="0.3">
      <c r="A15" s="20" t="s">
        <v>3</v>
      </c>
      <c r="B15" s="34"/>
      <c r="C15" s="3"/>
      <c r="D15" s="3"/>
      <c r="E15" s="3"/>
      <c r="F15" s="3"/>
      <c r="G15" s="3"/>
      <c r="H15" s="3">
        <v>1</v>
      </c>
      <c r="I15" s="3"/>
      <c r="J15" s="3"/>
      <c r="K15" s="3"/>
      <c r="L15" s="3"/>
      <c r="M15" s="3"/>
      <c r="N15" s="3"/>
      <c r="O15" s="5"/>
      <c r="P15" s="5"/>
      <c r="Q15" s="5"/>
      <c r="R15" s="5"/>
      <c r="S15" s="5"/>
      <c r="T15" s="3"/>
      <c r="U15" s="3"/>
      <c r="V15" s="54"/>
      <c r="W15" s="41"/>
      <c r="X15" s="41"/>
      <c r="Y15" s="62">
        <f t="shared" si="0"/>
        <v>1</v>
      </c>
      <c r="Z15" s="6"/>
    </row>
    <row r="16" spans="1:26" ht="15.75" thickBot="1" x14ac:dyDescent="0.3">
      <c r="A16" s="20" t="s">
        <v>4</v>
      </c>
      <c r="B16" s="34"/>
      <c r="C16" s="3">
        <v>6</v>
      </c>
      <c r="D16" s="3"/>
      <c r="E16" s="3">
        <v>4</v>
      </c>
      <c r="F16" s="3"/>
      <c r="G16" s="3">
        <v>1</v>
      </c>
      <c r="H16" s="3"/>
      <c r="I16" s="3"/>
      <c r="J16" s="3"/>
      <c r="K16" s="3">
        <v>1</v>
      </c>
      <c r="L16" s="3">
        <v>11</v>
      </c>
      <c r="M16" s="3"/>
      <c r="N16" s="3">
        <v>4</v>
      </c>
      <c r="O16" s="5"/>
      <c r="P16" s="54">
        <v>5</v>
      </c>
      <c r="Q16" s="5">
        <v>1</v>
      </c>
      <c r="R16" s="5">
        <v>6</v>
      </c>
      <c r="S16" s="5">
        <v>8</v>
      </c>
      <c r="T16" s="3"/>
      <c r="U16" s="3">
        <v>2</v>
      </c>
      <c r="V16" s="54"/>
      <c r="W16" s="41"/>
      <c r="X16" s="41"/>
      <c r="Y16" s="62">
        <f t="shared" si="0"/>
        <v>49</v>
      </c>
      <c r="Z16" s="6"/>
    </row>
    <row r="17" spans="1:26" ht="15.75" thickBot="1" x14ac:dyDescent="0.3">
      <c r="A17" s="20" t="s">
        <v>5</v>
      </c>
      <c r="B17" s="34"/>
      <c r="C17" s="3">
        <v>72</v>
      </c>
      <c r="D17" s="3">
        <v>64</v>
      </c>
      <c r="E17" s="3">
        <v>44</v>
      </c>
      <c r="F17" s="3">
        <v>34</v>
      </c>
      <c r="G17" s="3">
        <v>33</v>
      </c>
      <c r="H17" s="3">
        <v>83</v>
      </c>
      <c r="I17" s="3">
        <v>91</v>
      </c>
      <c r="J17" s="3">
        <v>34</v>
      </c>
      <c r="K17" s="3">
        <v>58</v>
      </c>
      <c r="L17" s="3">
        <v>61</v>
      </c>
      <c r="M17" s="3">
        <v>34</v>
      </c>
      <c r="N17" s="3">
        <v>41</v>
      </c>
      <c r="O17" s="5">
        <v>22</v>
      </c>
      <c r="P17" s="5">
        <v>8</v>
      </c>
      <c r="Q17" s="5">
        <v>35</v>
      </c>
      <c r="R17" s="5">
        <v>8</v>
      </c>
      <c r="S17" s="5">
        <v>11</v>
      </c>
      <c r="T17" s="3">
        <v>34</v>
      </c>
      <c r="U17" s="3">
        <v>44</v>
      </c>
      <c r="V17" s="54">
        <v>63</v>
      </c>
      <c r="W17" s="41">
        <v>24</v>
      </c>
      <c r="X17" s="41">
        <v>7</v>
      </c>
      <c r="Y17" s="62">
        <f t="shared" si="0"/>
        <v>905</v>
      </c>
      <c r="Z17" s="6"/>
    </row>
    <row r="18" spans="1:26" ht="15.75" thickBot="1" x14ac:dyDescent="0.3">
      <c r="A18" s="20" t="s">
        <v>6</v>
      </c>
      <c r="B18" s="34"/>
      <c r="C18" s="3"/>
      <c r="D18" s="3"/>
      <c r="E18" s="3">
        <v>4</v>
      </c>
      <c r="F18" s="3"/>
      <c r="G18" s="3">
        <v>2</v>
      </c>
      <c r="H18" s="3"/>
      <c r="I18" s="3"/>
      <c r="J18" s="3"/>
      <c r="K18" s="3"/>
      <c r="L18" s="3">
        <v>2</v>
      </c>
      <c r="M18" s="3">
        <v>4</v>
      </c>
      <c r="N18" s="3"/>
      <c r="O18" s="5"/>
      <c r="P18" s="5">
        <v>8</v>
      </c>
      <c r="Q18" s="5">
        <v>5</v>
      </c>
      <c r="R18" s="5">
        <v>5</v>
      </c>
      <c r="S18" s="5"/>
      <c r="T18" s="3">
        <v>1</v>
      </c>
      <c r="U18" s="3">
        <v>1</v>
      </c>
      <c r="V18" s="54">
        <v>2</v>
      </c>
      <c r="W18" s="41"/>
      <c r="X18" s="41"/>
      <c r="Y18" s="62">
        <f t="shared" si="0"/>
        <v>34</v>
      </c>
      <c r="Z18" s="6"/>
    </row>
    <row r="19" spans="1:26" ht="15.75" thickBot="1" x14ac:dyDescent="0.3">
      <c r="A19" s="20" t="s">
        <v>62</v>
      </c>
      <c r="B19" s="3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>
        <v>1</v>
      </c>
      <c r="P19" s="5">
        <v>1</v>
      </c>
      <c r="Q19" s="5">
        <v>4</v>
      </c>
      <c r="R19" s="5"/>
      <c r="S19" s="5"/>
      <c r="T19" s="3"/>
      <c r="U19" s="3"/>
      <c r="V19" s="54">
        <v>4</v>
      </c>
      <c r="W19" s="41">
        <v>1</v>
      </c>
      <c r="X19" s="41"/>
      <c r="Y19" s="62">
        <f t="shared" si="0"/>
        <v>11</v>
      </c>
      <c r="Z19" s="6"/>
    </row>
    <row r="20" spans="1:26" ht="15.75" thickBot="1" x14ac:dyDescent="0.3">
      <c r="A20" s="20" t="s">
        <v>74</v>
      </c>
      <c r="B20" s="3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  <c r="P20" s="5"/>
      <c r="Q20" s="5"/>
      <c r="R20" s="5"/>
      <c r="S20" s="5">
        <v>1</v>
      </c>
      <c r="T20" s="3"/>
      <c r="U20" s="3"/>
      <c r="V20" s="54"/>
      <c r="W20" s="41"/>
      <c r="X20" s="41"/>
      <c r="Y20" s="62">
        <f t="shared" si="0"/>
        <v>1</v>
      </c>
      <c r="Z20" s="6"/>
    </row>
    <row r="21" spans="1:26" ht="15.75" thickBot="1" x14ac:dyDescent="0.3">
      <c r="A21" s="20" t="s">
        <v>75</v>
      </c>
      <c r="B21" s="3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54"/>
      <c r="Q21" s="5"/>
      <c r="R21" s="5"/>
      <c r="S21" s="5">
        <v>1</v>
      </c>
      <c r="T21" s="3"/>
      <c r="U21" s="3"/>
      <c r="V21" s="54"/>
      <c r="W21" s="41"/>
      <c r="X21" s="41"/>
      <c r="Y21" s="62">
        <f t="shared" si="0"/>
        <v>1</v>
      </c>
      <c r="Z21" s="6"/>
    </row>
    <row r="22" spans="1:26" ht="15.75" thickBot="1" x14ac:dyDescent="0.3">
      <c r="A22" s="20" t="s">
        <v>86</v>
      </c>
      <c r="B22" s="3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54"/>
      <c r="Q22" s="5"/>
      <c r="R22" s="5"/>
      <c r="S22" s="5"/>
      <c r="T22" s="3"/>
      <c r="U22" s="3"/>
      <c r="V22" s="54">
        <v>3</v>
      </c>
      <c r="W22" s="41">
        <v>6</v>
      </c>
      <c r="X22" s="41"/>
      <c r="Y22" s="62">
        <f t="shared" si="0"/>
        <v>9</v>
      </c>
      <c r="Z22" s="6"/>
    </row>
    <row r="23" spans="1:26" ht="15.75" thickBot="1" x14ac:dyDescent="0.3">
      <c r="A23" s="20" t="s">
        <v>57</v>
      </c>
      <c r="B23" s="34"/>
      <c r="C23" s="3"/>
      <c r="D23" s="3"/>
      <c r="E23" s="3"/>
      <c r="F23" s="3"/>
      <c r="G23" s="3"/>
      <c r="H23" s="3"/>
      <c r="I23" s="3"/>
      <c r="J23" s="3"/>
      <c r="K23" s="3"/>
      <c r="L23" s="3">
        <v>1</v>
      </c>
      <c r="M23" s="3"/>
      <c r="N23" s="3"/>
      <c r="O23" s="5"/>
      <c r="P23" s="54"/>
      <c r="Q23" s="5"/>
      <c r="R23" s="5"/>
      <c r="S23" s="5"/>
      <c r="T23" s="3"/>
      <c r="U23" s="3"/>
      <c r="V23" s="54"/>
      <c r="W23" s="41"/>
      <c r="X23" s="41"/>
      <c r="Y23" s="62">
        <f t="shared" si="0"/>
        <v>1</v>
      </c>
      <c r="Z23" s="6"/>
    </row>
    <row r="24" spans="1:26" ht="15.75" thickBot="1" x14ac:dyDescent="0.3">
      <c r="A24" s="20" t="s">
        <v>78</v>
      </c>
      <c r="B24" s="3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54"/>
      <c r="Q24" s="5"/>
      <c r="R24" s="5"/>
      <c r="S24" s="5"/>
      <c r="T24" s="3"/>
      <c r="U24" s="3">
        <v>6</v>
      </c>
      <c r="V24" s="54"/>
      <c r="W24" s="41">
        <v>2</v>
      </c>
      <c r="X24" s="41">
        <v>2</v>
      </c>
      <c r="Y24" s="62">
        <f t="shared" si="0"/>
        <v>10</v>
      </c>
      <c r="Z24" s="6"/>
    </row>
    <row r="25" spans="1:26" ht="15.75" thickBot="1" x14ac:dyDescent="0.3">
      <c r="A25" s="20" t="s">
        <v>7</v>
      </c>
      <c r="B25" s="34"/>
      <c r="C25" s="3"/>
      <c r="D25" s="3"/>
      <c r="E25" s="3"/>
      <c r="F25" s="3"/>
      <c r="G25" s="3"/>
      <c r="H25" s="3"/>
      <c r="I25" s="3"/>
      <c r="J25" s="3"/>
      <c r="K25" s="3"/>
      <c r="L25" s="3"/>
      <c r="M25" s="3">
        <v>1</v>
      </c>
      <c r="N25" s="3"/>
      <c r="O25" s="5"/>
      <c r="P25" s="54"/>
      <c r="Q25" s="5"/>
      <c r="R25" s="5"/>
      <c r="S25" s="5">
        <v>1</v>
      </c>
      <c r="T25" s="3"/>
      <c r="U25" s="3"/>
      <c r="V25" s="54"/>
      <c r="W25" s="41"/>
      <c r="X25" s="41"/>
      <c r="Y25" s="62">
        <f t="shared" si="0"/>
        <v>2</v>
      </c>
      <c r="Z25" s="6"/>
    </row>
    <row r="26" spans="1:26" ht="15.75" thickBot="1" x14ac:dyDescent="0.3">
      <c r="A26" s="20" t="s">
        <v>8</v>
      </c>
      <c r="B26" s="34"/>
      <c r="C26" s="3"/>
      <c r="D26" s="3"/>
      <c r="E26" s="3"/>
      <c r="F26" s="3"/>
      <c r="G26" s="3"/>
      <c r="H26" s="3"/>
      <c r="I26" s="3"/>
      <c r="J26" s="3"/>
      <c r="K26" s="3"/>
      <c r="L26" s="3"/>
      <c r="M26" s="3">
        <v>1</v>
      </c>
      <c r="N26" s="3">
        <v>2</v>
      </c>
      <c r="O26" s="5"/>
      <c r="P26" s="54"/>
      <c r="Q26" s="5"/>
      <c r="R26" s="5"/>
      <c r="S26" s="5"/>
      <c r="T26" s="3">
        <v>1</v>
      </c>
      <c r="U26" s="3">
        <v>1</v>
      </c>
      <c r="V26" s="54">
        <v>1</v>
      </c>
      <c r="W26" s="41">
        <v>1</v>
      </c>
      <c r="X26" s="41">
        <v>1</v>
      </c>
      <c r="Y26" s="62">
        <f t="shared" si="0"/>
        <v>8</v>
      </c>
      <c r="Z26" s="6"/>
    </row>
    <row r="27" spans="1:26" ht="15.75" thickBot="1" x14ac:dyDescent="0.3">
      <c r="A27" s="20" t="s">
        <v>9</v>
      </c>
      <c r="B27" s="34"/>
      <c r="C27" s="3"/>
      <c r="D27" s="3">
        <v>1</v>
      </c>
      <c r="E27" s="3"/>
      <c r="F27" s="3"/>
      <c r="G27" s="3"/>
      <c r="H27" s="3"/>
      <c r="I27" s="3"/>
      <c r="J27" s="3"/>
      <c r="K27" s="3"/>
      <c r="L27" s="3">
        <v>1</v>
      </c>
      <c r="M27" s="3"/>
      <c r="N27" s="3"/>
      <c r="O27" s="5"/>
      <c r="P27" s="54"/>
      <c r="Q27" s="5"/>
      <c r="R27" s="5"/>
      <c r="S27" s="5">
        <v>2</v>
      </c>
      <c r="T27" s="3">
        <v>7</v>
      </c>
      <c r="U27" s="3">
        <v>2</v>
      </c>
      <c r="V27" s="54">
        <v>2</v>
      </c>
      <c r="W27" s="41"/>
      <c r="X27" s="41"/>
      <c r="Y27" s="62">
        <f t="shared" si="0"/>
        <v>15</v>
      </c>
      <c r="Z27" s="6"/>
    </row>
    <row r="28" spans="1:26" ht="15.75" thickBot="1" x14ac:dyDescent="0.3">
      <c r="A28" s="20" t="s">
        <v>10</v>
      </c>
      <c r="B28" s="34"/>
      <c r="C28" s="3">
        <v>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v>2</v>
      </c>
      <c r="O28" s="5"/>
      <c r="P28" s="54"/>
      <c r="Q28" s="5"/>
      <c r="R28" s="5"/>
      <c r="S28" s="5">
        <v>1</v>
      </c>
      <c r="T28" s="3">
        <v>2</v>
      </c>
      <c r="U28" s="3">
        <v>2</v>
      </c>
      <c r="V28" s="54"/>
      <c r="W28" s="41">
        <v>5</v>
      </c>
      <c r="X28" s="41">
        <v>3</v>
      </c>
      <c r="Y28" s="62">
        <f t="shared" si="0"/>
        <v>16</v>
      </c>
      <c r="Z28" s="6"/>
    </row>
    <row r="29" spans="1:26" ht="15.75" thickBot="1" x14ac:dyDescent="0.3">
      <c r="A29" s="20" t="s">
        <v>90</v>
      </c>
      <c r="B29" s="3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54"/>
      <c r="Q29" s="5"/>
      <c r="R29" s="5"/>
      <c r="S29" s="5"/>
      <c r="T29" s="3"/>
      <c r="U29" s="3"/>
      <c r="V29" s="54"/>
      <c r="W29" s="41"/>
      <c r="X29" s="41">
        <v>1</v>
      </c>
      <c r="Y29" s="62">
        <f>SUM(B29:X29)</f>
        <v>1</v>
      </c>
      <c r="Z29" s="6"/>
    </row>
    <row r="30" spans="1:26" ht="15.75" thickBot="1" x14ac:dyDescent="0.3">
      <c r="A30" s="20" t="s">
        <v>11</v>
      </c>
      <c r="B30" s="34"/>
      <c r="C30" s="3">
        <v>32</v>
      </c>
      <c r="D30" s="3">
        <v>23</v>
      </c>
      <c r="E30" s="3">
        <v>7</v>
      </c>
      <c r="F30" s="3">
        <v>7</v>
      </c>
      <c r="G30" s="3">
        <v>14</v>
      </c>
      <c r="H30" s="3">
        <v>21</v>
      </c>
      <c r="I30" s="3">
        <v>22</v>
      </c>
      <c r="J30" s="3">
        <v>18</v>
      </c>
      <c r="K30" s="3">
        <v>11</v>
      </c>
      <c r="L30" s="3">
        <v>20</v>
      </c>
      <c r="M30" s="3">
        <v>13</v>
      </c>
      <c r="N30" s="3">
        <v>8</v>
      </c>
      <c r="O30" s="5">
        <v>7</v>
      </c>
      <c r="P30" s="54">
        <v>7</v>
      </c>
      <c r="Q30" s="5">
        <v>1</v>
      </c>
      <c r="R30" s="5"/>
      <c r="S30" s="5">
        <v>1</v>
      </c>
      <c r="T30" s="3"/>
      <c r="U30" s="3">
        <v>4</v>
      </c>
      <c r="V30" s="54">
        <v>1</v>
      </c>
      <c r="W30" s="41"/>
      <c r="X30" s="41"/>
      <c r="Y30" s="62">
        <f t="shared" si="0"/>
        <v>217</v>
      </c>
      <c r="Z30" s="6"/>
    </row>
    <row r="31" spans="1:26" ht="15.75" thickBot="1" x14ac:dyDescent="0.3">
      <c r="A31" s="20" t="s">
        <v>85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/>
      <c r="P31" s="54"/>
      <c r="Q31" s="5"/>
      <c r="R31" s="5"/>
      <c r="S31" s="5"/>
      <c r="T31" s="3"/>
      <c r="U31" s="3"/>
      <c r="V31" s="54">
        <v>2</v>
      </c>
      <c r="W31" s="41"/>
      <c r="X31" s="41"/>
      <c r="Y31" s="62">
        <f t="shared" si="0"/>
        <v>2</v>
      </c>
      <c r="Z31" s="6"/>
    </row>
    <row r="32" spans="1:26" ht="15.75" thickBot="1" x14ac:dyDescent="0.3">
      <c r="A32" s="20" t="s">
        <v>84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/>
      <c r="P32" s="54"/>
      <c r="Q32" s="5"/>
      <c r="R32" s="5"/>
      <c r="S32" s="5"/>
      <c r="T32" s="3"/>
      <c r="U32" s="3"/>
      <c r="V32" s="54">
        <v>1</v>
      </c>
      <c r="W32" s="41"/>
      <c r="X32" s="41"/>
      <c r="Y32" s="62">
        <f t="shared" si="0"/>
        <v>1</v>
      </c>
      <c r="Z32" s="6"/>
    </row>
    <row r="33" spans="1:26" ht="15.75" thickBot="1" x14ac:dyDescent="0.3">
      <c r="A33" s="20" t="s">
        <v>12</v>
      </c>
      <c r="B33" s="34"/>
      <c r="C33" s="3"/>
      <c r="D33" s="3"/>
      <c r="E33" s="3"/>
      <c r="F33" s="3"/>
      <c r="G33" s="3"/>
      <c r="H33" s="3">
        <v>1</v>
      </c>
      <c r="I33" s="3"/>
      <c r="J33" s="3">
        <v>1</v>
      </c>
      <c r="K33" s="3">
        <v>4</v>
      </c>
      <c r="L33" s="3">
        <v>8</v>
      </c>
      <c r="M33" s="3"/>
      <c r="N33" s="3">
        <v>2</v>
      </c>
      <c r="O33" s="5">
        <v>3</v>
      </c>
      <c r="P33" s="54">
        <v>2</v>
      </c>
      <c r="Q33" s="5">
        <v>2</v>
      </c>
      <c r="R33" s="5">
        <v>3</v>
      </c>
      <c r="S33" s="5">
        <v>1</v>
      </c>
      <c r="T33" s="3">
        <v>1</v>
      </c>
      <c r="U33" s="3">
        <v>3</v>
      </c>
      <c r="V33" s="54">
        <v>2</v>
      </c>
      <c r="W33" s="41">
        <v>1</v>
      </c>
      <c r="X33" s="41"/>
      <c r="Y33" s="62">
        <f t="shared" si="0"/>
        <v>34</v>
      </c>
      <c r="Z33" s="6"/>
    </row>
    <row r="34" spans="1:26" ht="15.75" thickBot="1" x14ac:dyDescent="0.3">
      <c r="A34" s="20" t="s">
        <v>13</v>
      </c>
      <c r="B34" s="34"/>
      <c r="C34" s="3"/>
      <c r="D34" s="3"/>
      <c r="E34" s="3">
        <v>4</v>
      </c>
      <c r="F34" s="3"/>
      <c r="G34" s="3"/>
      <c r="H34" s="3"/>
      <c r="I34" s="3"/>
      <c r="J34" s="3"/>
      <c r="K34" s="3"/>
      <c r="L34" s="3"/>
      <c r="M34" s="3"/>
      <c r="N34" s="3">
        <v>1</v>
      </c>
      <c r="O34" s="5"/>
      <c r="P34" s="54"/>
      <c r="Q34" s="5"/>
      <c r="R34" s="5"/>
      <c r="S34" s="5"/>
      <c r="T34" s="3">
        <v>1</v>
      </c>
      <c r="U34" s="3"/>
      <c r="V34" s="54">
        <v>3</v>
      </c>
      <c r="W34" s="41">
        <v>6</v>
      </c>
      <c r="X34" s="41"/>
      <c r="Y34" s="62">
        <f t="shared" si="0"/>
        <v>15</v>
      </c>
      <c r="Z34" s="6"/>
    </row>
    <row r="35" spans="1:26" ht="15.75" thickBot="1" x14ac:dyDescent="0.3">
      <c r="A35" s="20" t="s">
        <v>14</v>
      </c>
      <c r="B35" s="34"/>
      <c r="C35" s="3"/>
      <c r="D35" s="3"/>
      <c r="E35" s="3"/>
      <c r="F35" s="3">
        <v>2</v>
      </c>
      <c r="G35" s="3"/>
      <c r="H35" s="3"/>
      <c r="I35" s="3"/>
      <c r="J35" s="3"/>
      <c r="K35" s="3"/>
      <c r="L35" s="3"/>
      <c r="M35" s="3"/>
      <c r="N35" s="3"/>
      <c r="O35" s="5"/>
      <c r="P35" s="54">
        <v>1</v>
      </c>
      <c r="Q35" s="5">
        <v>4</v>
      </c>
      <c r="R35" s="5">
        <v>4</v>
      </c>
      <c r="S35" s="5">
        <v>1</v>
      </c>
      <c r="T35" s="3"/>
      <c r="U35" s="3"/>
      <c r="V35" s="54">
        <v>3</v>
      </c>
      <c r="W35" s="41">
        <v>5</v>
      </c>
      <c r="X35" s="41"/>
      <c r="Y35" s="62">
        <f t="shared" si="0"/>
        <v>20</v>
      </c>
      <c r="Z35" s="6"/>
    </row>
    <row r="36" spans="1:26" ht="15.75" thickBot="1" x14ac:dyDescent="0.3">
      <c r="A36" s="22" t="s">
        <v>72</v>
      </c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4"/>
      <c r="Q36" s="5"/>
      <c r="R36" s="5">
        <v>1</v>
      </c>
      <c r="S36" s="5"/>
      <c r="T36" s="3"/>
      <c r="U36" s="3"/>
      <c r="V36" s="54"/>
      <c r="W36" s="41"/>
      <c r="X36" s="41"/>
      <c r="Y36" s="62">
        <f t="shared" si="0"/>
        <v>1</v>
      </c>
      <c r="Z36" s="6"/>
    </row>
    <row r="37" spans="1:26" ht="15.75" thickBot="1" x14ac:dyDescent="0.3">
      <c r="A37" s="21" t="s">
        <v>60</v>
      </c>
      <c r="B37" s="3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>
        <v>1</v>
      </c>
      <c r="O37" s="5"/>
      <c r="P37" s="54"/>
      <c r="Q37" s="5"/>
      <c r="R37" s="5">
        <v>1</v>
      </c>
      <c r="S37" s="5"/>
      <c r="T37" s="3"/>
      <c r="U37" s="3"/>
      <c r="V37" s="54"/>
      <c r="W37" s="41"/>
      <c r="X37" s="41"/>
      <c r="Y37" s="62">
        <f t="shared" si="0"/>
        <v>2</v>
      </c>
      <c r="Z37" s="7"/>
    </row>
    <row r="38" spans="1:26" ht="15.75" thickBot="1" x14ac:dyDescent="0.3">
      <c r="A38" s="20" t="s">
        <v>15</v>
      </c>
      <c r="B38" s="34"/>
      <c r="C38" s="3">
        <v>5</v>
      </c>
      <c r="D38" s="3">
        <v>2</v>
      </c>
      <c r="E38" s="3">
        <v>9</v>
      </c>
      <c r="F38" s="3">
        <v>2</v>
      </c>
      <c r="G38" s="3">
        <v>5</v>
      </c>
      <c r="H38" s="3">
        <v>1</v>
      </c>
      <c r="I38" s="3"/>
      <c r="J38" s="3">
        <v>2</v>
      </c>
      <c r="K38" s="3"/>
      <c r="L38" s="3">
        <v>4</v>
      </c>
      <c r="M38" s="3">
        <v>10</v>
      </c>
      <c r="N38" s="3">
        <v>36</v>
      </c>
      <c r="O38" s="5">
        <v>21</v>
      </c>
      <c r="P38" s="54">
        <v>17</v>
      </c>
      <c r="Q38" s="5">
        <v>13</v>
      </c>
      <c r="R38" s="5">
        <v>4</v>
      </c>
      <c r="S38" s="5">
        <v>6</v>
      </c>
      <c r="T38" s="3">
        <v>38</v>
      </c>
      <c r="U38" s="3">
        <v>27</v>
      </c>
      <c r="V38" s="54">
        <v>37</v>
      </c>
      <c r="W38" s="41">
        <v>8</v>
      </c>
      <c r="X38" s="41"/>
      <c r="Y38" s="62">
        <f t="shared" si="0"/>
        <v>247</v>
      </c>
      <c r="Z38" s="6"/>
    </row>
    <row r="39" spans="1:26" ht="15.75" thickBot="1" x14ac:dyDescent="0.3">
      <c r="A39" s="20" t="s">
        <v>16</v>
      </c>
      <c r="B39" s="34"/>
      <c r="C39" s="3"/>
      <c r="D39" s="3">
        <v>1</v>
      </c>
      <c r="E39" s="3">
        <v>1</v>
      </c>
      <c r="F39" s="3">
        <v>1</v>
      </c>
      <c r="G39" s="3">
        <v>9</v>
      </c>
      <c r="H39" s="3">
        <v>9</v>
      </c>
      <c r="I39" s="3">
        <v>2</v>
      </c>
      <c r="J39" s="3">
        <v>4</v>
      </c>
      <c r="K39" s="3">
        <v>1</v>
      </c>
      <c r="L39" s="3">
        <v>3</v>
      </c>
      <c r="M39" s="3">
        <v>1</v>
      </c>
      <c r="N39" s="3">
        <v>5</v>
      </c>
      <c r="O39" s="5">
        <v>8</v>
      </c>
      <c r="P39" s="54">
        <v>4</v>
      </c>
      <c r="Q39" s="5">
        <v>1</v>
      </c>
      <c r="R39" s="5"/>
      <c r="S39" s="5"/>
      <c r="T39" s="3">
        <v>27</v>
      </c>
      <c r="U39" s="3">
        <v>10</v>
      </c>
      <c r="V39" s="54">
        <v>37</v>
      </c>
      <c r="W39" s="41">
        <v>3</v>
      </c>
      <c r="X39" s="41">
        <v>1</v>
      </c>
      <c r="Y39" s="62">
        <f t="shared" si="0"/>
        <v>128</v>
      </c>
      <c r="Z39" s="6"/>
    </row>
    <row r="40" spans="1:26" ht="15.75" thickBot="1" x14ac:dyDescent="0.3">
      <c r="A40" s="20" t="s">
        <v>87</v>
      </c>
      <c r="B40" s="3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5"/>
      <c r="P40" s="54"/>
      <c r="Q40" s="5"/>
      <c r="R40" s="5"/>
      <c r="S40" s="5"/>
      <c r="T40" s="3"/>
      <c r="U40" s="3"/>
      <c r="V40" s="54">
        <v>2</v>
      </c>
      <c r="W40" s="41"/>
      <c r="X40" s="41"/>
      <c r="Y40" s="62">
        <f t="shared" si="0"/>
        <v>2</v>
      </c>
      <c r="Z40" s="6"/>
    </row>
    <row r="41" spans="1:26" ht="15.75" thickBot="1" x14ac:dyDescent="0.3">
      <c r="A41" s="20" t="s">
        <v>17</v>
      </c>
      <c r="B41" s="34"/>
      <c r="C41" s="3"/>
      <c r="D41" s="3"/>
      <c r="E41" s="3">
        <v>1</v>
      </c>
      <c r="F41" s="3"/>
      <c r="G41" s="3"/>
      <c r="H41" s="3"/>
      <c r="I41" s="3"/>
      <c r="J41" s="3"/>
      <c r="K41" s="3"/>
      <c r="L41" s="3"/>
      <c r="M41" s="3"/>
      <c r="N41" s="3"/>
      <c r="O41" s="5"/>
      <c r="P41" s="54"/>
      <c r="Q41" s="5"/>
      <c r="R41" s="5"/>
      <c r="S41" s="5"/>
      <c r="T41" s="3"/>
      <c r="U41" s="3"/>
      <c r="V41" s="54"/>
      <c r="W41" s="41">
        <v>1</v>
      </c>
      <c r="X41" s="41"/>
      <c r="Y41" s="62">
        <f t="shared" si="0"/>
        <v>2</v>
      </c>
      <c r="Z41" s="6"/>
    </row>
    <row r="42" spans="1:26" ht="15.75" thickBot="1" x14ac:dyDescent="0.3">
      <c r="A42" s="20" t="s">
        <v>18</v>
      </c>
      <c r="B42" s="34"/>
      <c r="C42" s="3"/>
      <c r="D42" s="3"/>
      <c r="E42" s="3"/>
      <c r="F42" s="3"/>
      <c r="G42" s="3"/>
      <c r="H42" s="3"/>
      <c r="I42" s="3"/>
      <c r="J42" s="3"/>
      <c r="K42" s="3"/>
      <c r="L42" s="3">
        <v>1</v>
      </c>
      <c r="M42" s="3"/>
      <c r="N42" s="3">
        <v>33</v>
      </c>
      <c r="O42" s="5">
        <v>11</v>
      </c>
      <c r="P42" s="54">
        <v>10</v>
      </c>
      <c r="Q42" s="5">
        <v>5</v>
      </c>
      <c r="R42" s="5">
        <v>7</v>
      </c>
      <c r="S42" s="5">
        <v>10</v>
      </c>
      <c r="T42" s="3">
        <v>17</v>
      </c>
      <c r="U42" s="3">
        <v>10</v>
      </c>
      <c r="V42" s="54">
        <v>10</v>
      </c>
      <c r="W42" s="41">
        <v>15</v>
      </c>
      <c r="X42" s="41">
        <v>3</v>
      </c>
      <c r="Y42" s="62">
        <f t="shared" si="0"/>
        <v>132</v>
      </c>
      <c r="Z42" s="6"/>
    </row>
    <row r="43" spans="1:26" ht="15.75" thickBot="1" x14ac:dyDescent="0.3">
      <c r="A43" s="20" t="s">
        <v>19</v>
      </c>
      <c r="B43" s="34"/>
      <c r="C43" s="3"/>
      <c r="D43" s="3"/>
      <c r="E43" s="3"/>
      <c r="F43" s="3">
        <v>2</v>
      </c>
      <c r="G43" s="3"/>
      <c r="H43" s="3">
        <v>1</v>
      </c>
      <c r="I43" s="3">
        <v>1</v>
      </c>
      <c r="J43" s="3">
        <v>1</v>
      </c>
      <c r="K43" s="3"/>
      <c r="L43" s="3"/>
      <c r="M43" s="3"/>
      <c r="N43" s="3">
        <v>1</v>
      </c>
      <c r="O43" s="5">
        <v>2</v>
      </c>
      <c r="P43" s="54">
        <v>2</v>
      </c>
      <c r="Q43" s="5"/>
      <c r="R43" s="5">
        <v>1</v>
      </c>
      <c r="S43" s="5">
        <v>8</v>
      </c>
      <c r="T43" s="3"/>
      <c r="U43" s="3"/>
      <c r="V43" s="54"/>
      <c r="W43" s="41"/>
      <c r="X43" s="41"/>
      <c r="Y43" s="62">
        <f t="shared" si="0"/>
        <v>19</v>
      </c>
      <c r="Z43" s="6"/>
    </row>
    <row r="44" spans="1:26" ht="15.75" thickBot="1" x14ac:dyDescent="0.3">
      <c r="A44" s="20" t="s">
        <v>20</v>
      </c>
      <c r="B44" s="34"/>
      <c r="C44" s="3">
        <v>1</v>
      </c>
      <c r="D44" s="3"/>
      <c r="E44" s="3"/>
      <c r="F44" s="3"/>
      <c r="G44" s="3"/>
      <c r="H44" s="3"/>
      <c r="I44" s="3"/>
      <c r="J44" s="3">
        <v>1</v>
      </c>
      <c r="K44" s="3"/>
      <c r="L44" s="3"/>
      <c r="M44" s="3"/>
      <c r="N44" s="3"/>
      <c r="O44" s="5"/>
      <c r="P44" s="54"/>
      <c r="Q44" s="5">
        <v>1</v>
      </c>
      <c r="R44" s="5">
        <v>1</v>
      </c>
      <c r="S44" s="5">
        <v>8</v>
      </c>
      <c r="T44" s="3">
        <v>7</v>
      </c>
      <c r="U44" s="3">
        <v>4</v>
      </c>
      <c r="V44" s="54">
        <v>4</v>
      </c>
      <c r="W44" s="41">
        <v>1</v>
      </c>
      <c r="X44" s="41">
        <v>3</v>
      </c>
      <c r="Y44" s="62">
        <f t="shared" si="0"/>
        <v>31</v>
      </c>
      <c r="Z44" s="6"/>
    </row>
    <row r="45" spans="1:26" ht="15.75" thickBot="1" x14ac:dyDescent="0.3">
      <c r="A45" s="24" t="s">
        <v>65</v>
      </c>
      <c r="B45" s="35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5">
        <v>1</v>
      </c>
      <c r="P45" s="55">
        <v>1</v>
      </c>
      <c r="Q45" s="25"/>
      <c r="R45" s="25"/>
      <c r="S45" s="25"/>
      <c r="T45" s="23">
        <v>1</v>
      </c>
      <c r="U45" s="23"/>
      <c r="V45" s="55"/>
      <c r="W45" s="42"/>
      <c r="X45" s="42"/>
      <c r="Y45" s="62">
        <f t="shared" si="0"/>
        <v>3</v>
      </c>
    </row>
    <row r="46" spans="1:26" ht="15.75" thickBot="1" x14ac:dyDescent="0.3">
      <c r="A46" s="26" t="s">
        <v>77</v>
      </c>
      <c r="B46" s="3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55"/>
      <c r="Q46" s="25"/>
      <c r="R46" s="25"/>
      <c r="S46" s="25"/>
      <c r="T46" s="23"/>
      <c r="U46" s="23">
        <v>2</v>
      </c>
      <c r="V46" s="55"/>
      <c r="W46" s="42"/>
      <c r="X46" s="42"/>
      <c r="Y46" s="62">
        <f t="shared" si="0"/>
        <v>2</v>
      </c>
    </row>
    <row r="47" spans="1:26" ht="15.75" thickBot="1" x14ac:dyDescent="0.3">
      <c r="A47" s="26" t="s">
        <v>71</v>
      </c>
      <c r="B47" s="3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55"/>
      <c r="Q47" s="25"/>
      <c r="R47" s="25">
        <v>2</v>
      </c>
      <c r="S47" s="25">
        <v>1</v>
      </c>
      <c r="T47" s="23">
        <v>1</v>
      </c>
      <c r="U47" s="23"/>
      <c r="V47" s="55"/>
      <c r="W47" s="42"/>
      <c r="X47" s="42"/>
      <c r="Y47" s="62">
        <f t="shared" si="0"/>
        <v>4</v>
      </c>
    </row>
    <row r="48" spans="1:26" ht="15.75" thickBot="1" x14ac:dyDescent="0.3">
      <c r="A48" s="19" t="s">
        <v>64</v>
      </c>
      <c r="B48" s="3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">
        <v>1</v>
      </c>
      <c r="P48" s="54"/>
      <c r="Q48" s="5"/>
      <c r="R48" s="5"/>
      <c r="S48" s="5"/>
      <c r="T48" s="3"/>
      <c r="U48" s="3"/>
      <c r="V48" s="54">
        <v>1</v>
      </c>
      <c r="W48" s="41"/>
      <c r="X48" s="41"/>
      <c r="Y48" s="62">
        <f t="shared" si="0"/>
        <v>2</v>
      </c>
      <c r="Z48" s="6"/>
    </row>
    <row r="49" spans="1:26" ht="15.75" thickBot="1" x14ac:dyDescent="0.3">
      <c r="A49" s="20" t="s">
        <v>21</v>
      </c>
      <c r="B49" s="34"/>
      <c r="C49" s="3"/>
      <c r="D49" s="3"/>
      <c r="E49" s="3"/>
      <c r="F49" s="3">
        <v>2</v>
      </c>
      <c r="G49" s="3">
        <v>1</v>
      </c>
      <c r="H49" s="3">
        <v>4</v>
      </c>
      <c r="I49" s="3"/>
      <c r="J49" s="3">
        <v>2</v>
      </c>
      <c r="K49" s="3"/>
      <c r="L49" s="3">
        <v>3</v>
      </c>
      <c r="M49" s="3"/>
      <c r="N49" s="3"/>
      <c r="O49" s="3"/>
      <c r="P49" s="56"/>
      <c r="Q49" s="5"/>
      <c r="R49" s="5"/>
      <c r="S49" s="5"/>
      <c r="T49" s="3">
        <v>17</v>
      </c>
      <c r="U49" s="3">
        <v>4</v>
      </c>
      <c r="V49" s="54">
        <v>2</v>
      </c>
      <c r="W49" s="41">
        <v>2</v>
      </c>
      <c r="X49" s="41"/>
      <c r="Y49" s="62">
        <f t="shared" si="0"/>
        <v>37</v>
      </c>
      <c r="Z49" s="6"/>
    </row>
    <row r="50" spans="1:26" ht="15.75" thickBot="1" x14ac:dyDescent="0.3">
      <c r="A50" s="20" t="s">
        <v>22</v>
      </c>
      <c r="B50" s="34"/>
      <c r="C50" s="3"/>
      <c r="D50" s="3"/>
      <c r="E50" s="3"/>
      <c r="F50" s="3"/>
      <c r="G50" s="3"/>
      <c r="H50" s="3"/>
      <c r="I50" s="3"/>
      <c r="J50" s="3"/>
      <c r="K50" s="3"/>
      <c r="L50" s="3">
        <v>1</v>
      </c>
      <c r="M50" s="3"/>
      <c r="N50" s="3"/>
      <c r="O50" s="3"/>
      <c r="P50" s="56"/>
      <c r="Q50" s="5"/>
      <c r="R50" s="5">
        <v>1</v>
      </c>
      <c r="S50" s="5"/>
      <c r="T50" s="3">
        <v>3</v>
      </c>
      <c r="U50" s="3">
        <v>1</v>
      </c>
      <c r="V50" s="54">
        <v>1</v>
      </c>
      <c r="W50" s="41">
        <v>1</v>
      </c>
      <c r="X50" s="41"/>
      <c r="Y50" s="62">
        <f t="shared" si="0"/>
        <v>8</v>
      </c>
      <c r="Z50" s="6"/>
    </row>
    <row r="51" spans="1:26" ht="15.75" thickBot="1" x14ac:dyDescent="0.3">
      <c r="A51" s="20" t="s">
        <v>23</v>
      </c>
      <c r="B51" s="34"/>
      <c r="C51" s="3"/>
      <c r="D51" s="3"/>
      <c r="E51" s="3">
        <v>1</v>
      </c>
      <c r="F51" s="3"/>
      <c r="G51" s="3"/>
      <c r="H51" s="3">
        <v>1</v>
      </c>
      <c r="I51" s="3">
        <v>1</v>
      </c>
      <c r="J51" s="3"/>
      <c r="K51" s="3">
        <v>1</v>
      </c>
      <c r="L51" s="3"/>
      <c r="M51" s="3"/>
      <c r="N51" s="3"/>
      <c r="O51" s="3"/>
      <c r="P51" s="56"/>
      <c r="Q51" s="5"/>
      <c r="R51" s="5"/>
      <c r="S51" s="5"/>
      <c r="T51" s="3">
        <v>1</v>
      </c>
      <c r="U51" s="3">
        <v>1</v>
      </c>
      <c r="V51" s="54">
        <v>1</v>
      </c>
      <c r="W51" s="41"/>
      <c r="X51" s="41"/>
      <c r="Y51" s="62">
        <f t="shared" si="0"/>
        <v>7</v>
      </c>
      <c r="Z51" s="6"/>
    </row>
    <row r="52" spans="1:26" ht="15.75" thickBot="1" x14ac:dyDescent="0.3">
      <c r="A52" s="20" t="s">
        <v>24</v>
      </c>
      <c r="B52" s="34"/>
      <c r="C52" s="3"/>
      <c r="D52" s="3"/>
      <c r="E52" s="3"/>
      <c r="F52" s="3"/>
      <c r="G52" s="3"/>
      <c r="H52" s="3"/>
      <c r="I52" s="3"/>
      <c r="J52" s="3">
        <v>1</v>
      </c>
      <c r="K52" s="3"/>
      <c r="L52" s="3"/>
      <c r="M52" s="3"/>
      <c r="N52" s="3"/>
      <c r="O52" s="3"/>
      <c r="P52" s="56"/>
      <c r="Q52" s="5">
        <v>7</v>
      </c>
      <c r="R52" s="5">
        <v>5</v>
      </c>
      <c r="S52" s="5"/>
      <c r="T52" s="3">
        <v>9</v>
      </c>
      <c r="U52" s="3">
        <v>8</v>
      </c>
      <c r="V52" s="54">
        <v>5</v>
      </c>
      <c r="W52" s="41">
        <v>2</v>
      </c>
      <c r="X52" s="41"/>
      <c r="Y52" s="62">
        <f t="shared" si="0"/>
        <v>37</v>
      </c>
      <c r="Z52" s="6"/>
    </row>
    <row r="53" spans="1:26" ht="15.75" thickBot="1" x14ac:dyDescent="0.3">
      <c r="A53" s="20" t="s">
        <v>25</v>
      </c>
      <c r="B53" s="34"/>
      <c r="C53" s="3"/>
      <c r="D53" s="3">
        <v>4</v>
      </c>
      <c r="E53" s="3">
        <v>1</v>
      </c>
      <c r="F53" s="3"/>
      <c r="G53" s="3"/>
      <c r="H53" s="3">
        <v>1</v>
      </c>
      <c r="I53" s="3">
        <v>2</v>
      </c>
      <c r="J53" s="3"/>
      <c r="K53" s="3"/>
      <c r="L53" s="3"/>
      <c r="M53" s="3"/>
      <c r="N53" s="3">
        <v>1</v>
      </c>
      <c r="O53" s="3">
        <v>1</v>
      </c>
      <c r="P53" s="56"/>
      <c r="Q53" s="5">
        <v>1</v>
      </c>
      <c r="R53" s="5">
        <v>3</v>
      </c>
      <c r="S53" s="5"/>
      <c r="T53" s="3"/>
      <c r="U53" s="3">
        <v>1</v>
      </c>
      <c r="V53" s="54"/>
      <c r="W53" s="41"/>
      <c r="X53" s="41"/>
      <c r="Y53" s="62">
        <f t="shared" si="0"/>
        <v>15</v>
      </c>
      <c r="Z53" s="6"/>
    </row>
    <row r="54" spans="1:26" ht="15.75" thickBot="1" x14ac:dyDescent="0.3">
      <c r="A54" s="20" t="s">
        <v>26</v>
      </c>
      <c r="B54" s="34"/>
      <c r="C54" s="3"/>
      <c r="D54" s="3"/>
      <c r="E54" s="3">
        <v>3</v>
      </c>
      <c r="F54" s="3"/>
      <c r="G54" s="3">
        <v>1</v>
      </c>
      <c r="H54" s="3"/>
      <c r="I54" s="3"/>
      <c r="J54" s="3"/>
      <c r="K54" s="3"/>
      <c r="L54" s="3"/>
      <c r="M54" s="3"/>
      <c r="N54" s="3">
        <v>1</v>
      </c>
      <c r="O54" s="3"/>
      <c r="P54" s="56"/>
      <c r="Q54" s="5">
        <v>2</v>
      </c>
      <c r="R54" s="5">
        <v>1</v>
      </c>
      <c r="S54" s="5">
        <v>2</v>
      </c>
      <c r="T54" s="3"/>
      <c r="U54" s="3">
        <v>15</v>
      </c>
      <c r="V54" s="54">
        <v>26</v>
      </c>
      <c r="W54" s="41">
        <v>13</v>
      </c>
      <c r="X54" s="41">
        <v>9</v>
      </c>
      <c r="Y54" s="62">
        <f t="shared" si="0"/>
        <v>73</v>
      </c>
      <c r="Z54" s="6"/>
    </row>
    <row r="55" spans="1:26" ht="15.75" thickBot="1" x14ac:dyDescent="0.3">
      <c r="A55" s="20" t="s">
        <v>27</v>
      </c>
      <c r="B55" s="34"/>
      <c r="C55" s="3"/>
      <c r="D55" s="3"/>
      <c r="E55" s="3">
        <v>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56"/>
      <c r="Q55" s="5"/>
      <c r="R55" s="5"/>
      <c r="S55" s="5"/>
      <c r="T55" s="3"/>
      <c r="U55" s="3"/>
      <c r="V55" s="54"/>
      <c r="W55" s="41">
        <v>3</v>
      </c>
      <c r="X55" s="41"/>
      <c r="Y55" s="62">
        <f t="shared" si="0"/>
        <v>4</v>
      </c>
      <c r="Z55" s="6"/>
    </row>
    <row r="56" spans="1:26" ht="15.75" thickBot="1" x14ac:dyDescent="0.3">
      <c r="A56" s="20" t="s">
        <v>28</v>
      </c>
      <c r="B56" s="34"/>
      <c r="C56" s="3"/>
      <c r="D56" s="3"/>
      <c r="E56" s="3">
        <v>1</v>
      </c>
      <c r="F56" s="3"/>
      <c r="G56" s="3"/>
      <c r="H56" s="3">
        <v>2</v>
      </c>
      <c r="I56" s="3"/>
      <c r="J56" s="3"/>
      <c r="K56" s="3">
        <v>1</v>
      </c>
      <c r="L56" s="3">
        <v>1</v>
      </c>
      <c r="M56" s="3">
        <v>5</v>
      </c>
      <c r="N56" s="3"/>
      <c r="O56" s="3">
        <v>5</v>
      </c>
      <c r="P56" s="56">
        <v>1</v>
      </c>
      <c r="Q56" s="5"/>
      <c r="R56" s="5">
        <v>1</v>
      </c>
      <c r="S56" s="5">
        <v>4</v>
      </c>
      <c r="T56" s="3">
        <v>2</v>
      </c>
      <c r="U56" s="3">
        <v>1</v>
      </c>
      <c r="V56" s="54"/>
      <c r="W56" s="41">
        <v>2</v>
      </c>
      <c r="X56" s="41">
        <v>6</v>
      </c>
      <c r="Y56" s="62">
        <f t="shared" si="0"/>
        <v>32</v>
      </c>
      <c r="Z56" s="6"/>
    </row>
    <row r="57" spans="1:26" ht="15.75" thickBot="1" x14ac:dyDescent="0.3">
      <c r="A57" s="20" t="s">
        <v>29</v>
      </c>
      <c r="B57" s="34"/>
      <c r="C57" s="3"/>
      <c r="D57" s="3"/>
      <c r="E57" s="3"/>
      <c r="F57" s="3"/>
      <c r="G57" s="3"/>
      <c r="H57" s="3"/>
      <c r="I57" s="3"/>
      <c r="J57" s="3">
        <v>1</v>
      </c>
      <c r="K57" s="3"/>
      <c r="L57" s="3">
        <v>1</v>
      </c>
      <c r="M57" s="3">
        <v>9</v>
      </c>
      <c r="N57" s="3">
        <v>2</v>
      </c>
      <c r="O57" s="3"/>
      <c r="P57" s="56"/>
      <c r="Q57" s="5"/>
      <c r="R57" s="5"/>
      <c r="S57" s="5"/>
      <c r="T57" s="3"/>
      <c r="U57" s="3"/>
      <c r="V57" s="54"/>
      <c r="W57" s="41">
        <v>1</v>
      </c>
      <c r="X57" s="41">
        <v>3</v>
      </c>
      <c r="Y57" s="62">
        <f t="shared" si="0"/>
        <v>17</v>
      </c>
      <c r="Z57" s="6"/>
    </row>
    <row r="58" spans="1:26" ht="15.75" thickBot="1" x14ac:dyDescent="0.3">
      <c r="A58" s="20" t="s">
        <v>30</v>
      </c>
      <c r="B58" s="34"/>
      <c r="C58" s="3"/>
      <c r="D58" s="3"/>
      <c r="E58" s="3">
        <v>1</v>
      </c>
      <c r="F58" s="3"/>
      <c r="G58" s="3"/>
      <c r="H58" s="3"/>
      <c r="I58" s="3"/>
      <c r="J58" s="3"/>
      <c r="K58" s="3"/>
      <c r="L58" s="3"/>
      <c r="M58" s="3">
        <v>1</v>
      </c>
      <c r="N58" s="3"/>
      <c r="O58" s="3">
        <v>1</v>
      </c>
      <c r="P58" s="56">
        <v>2</v>
      </c>
      <c r="Q58" s="5"/>
      <c r="R58" s="5"/>
      <c r="S58" s="5">
        <v>2</v>
      </c>
      <c r="T58" s="3">
        <v>5</v>
      </c>
      <c r="U58" s="3">
        <v>3</v>
      </c>
      <c r="V58" s="54">
        <v>3</v>
      </c>
      <c r="W58" s="41">
        <v>1</v>
      </c>
      <c r="X58" s="41">
        <v>2</v>
      </c>
      <c r="Y58" s="62">
        <f t="shared" si="0"/>
        <v>21</v>
      </c>
      <c r="Z58" s="6"/>
    </row>
    <row r="59" spans="1:26" ht="15.75" thickBot="1" x14ac:dyDescent="0.3">
      <c r="A59" s="20" t="s">
        <v>31</v>
      </c>
      <c r="B59" s="34"/>
      <c r="C59" s="3"/>
      <c r="D59" s="3"/>
      <c r="E59" s="3"/>
      <c r="F59" s="3"/>
      <c r="G59" s="3"/>
      <c r="H59" s="3">
        <v>1</v>
      </c>
      <c r="I59" s="3"/>
      <c r="J59" s="3"/>
      <c r="K59" s="3"/>
      <c r="L59" s="3"/>
      <c r="M59" s="3"/>
      <c r="N59" s="3"/>
      <c r="O59" s="3"/>
      <c r="P59" s="56"/>
      <c r="Q59" s="5"/>
      <c r="R59" s="5"/>
      <c r="S59" s="5"/>
      <c r="T59" s="3"/>
      <c r="U59" s="3"/>
      <c r="V59" s="54"/>
      <c r="W59" s="41"/>
      <c r="X59" s="41"/>
      <c r="Y59" s="62">
        <f t="shared" si="0"/>
        <v>1</v>
      </c>
      <c r="Z59" s="6"/>
    </row>
    <row r="60" spans="1:26" ht="15.75" thickBot="1" x14ac:dyDescent="0.3">
      <c r="A60" s="20" t="s">
        <v>76</v>
      </c>
      <c r="B60" s="3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56"/>
      <c r="Q60" s="5"/>
      <c r="R60" s="5"/>
      <c r="S60" s="5">
        <v>1</v>
      </c>
      <c r="T60" s="3"/>
      <c r="U60" s="3"/>
      <c r="V60" s="54">
        <v>2</v>
      </c>
      <c r="W60" s="41"/>
      <c r="X60" s="41"/>
      <c r="Y60" s="62">
        <f t="shared" si="0"/>
        <v>3</v>
      </c>
      <c r="Z60" s="6"/>
    </row>
    <row r="61" spans="1:26" ht="15.75" thickBot="1" x14ac:dyDescent="0.3">
      <c r="A61" s="20" t="s">
        <v>58</v>
      </c>
      <c r="B61" s="34"/>
      <c r="C61" s="3"/>
      <c r="D61" s="3"/>
      <c r="E61" s="3"/>
      <c r="F61" s="3"/>
      <c r="G61" s="3"/>
      <c r="H61" s="3"/>
      <c r="I61" s="3"/>
      <c r="J61" s="3"/>
      <c r="K61" s="3"/>
      <c r="L61" s="3"/>
      <c r="M61" s="3">
        <v>2</v>
      </c>
      <c r="N61" s="3"/>
      <c r="O61" s="3"/>
      <c r="P61" s="56"/>
      <c r="Q61" s="5"/>
      <c r="R61" s="5"/>
      <c r="S61" s="5"/>
      <c r="T61" s="3">
        <v>1</v>
      </c>
      <c r="U61" s="3"/>
      <c r="V61" s="54"/>
      <c r="W61" s="41"/>
      <c r="X61" s="41"/>
      <c r="Y61" s="62">
        <f t="shared" si="0"/>
        <v>3</v>
      </c>
      <c r="Z61" s="6"/>
    </row>
    <row r="62" spans="1:26" ht="15.75" thickBot="1" x14ac:dyDescent="0.3">
      <c r="A62" s="20" t="s">
        <v>32</v>
      </c>
      <c r="B62" s="34"/>
      <c r="C62" s="3">
        <v>2</v>
      </c>
      <c r="D62" s="3"/>
      <c r="E62" s="3">
        <v>1</v>
      </c>
      <c r="F62" s="3"/>
      <c r="G62" s="3">
        <v>1</v>
      </c>
      <c r="H62" s="3">
        <v>1</v>
      </c>
      <c r="I62" s="3"/>
      <c r="J62" s="3">
        <v>1</v>
      </c>
      <c r="K62" s="3"/>
      <c r="L62" s="3">
        <v>2</v>
      </c>
      <c r="M62" s="3"/>
      <c r="N62" s="3">
        <v>1</v>
      </c>
      <c r="O62" s="3">
        <v>1</v>
      </c>
      <c r="P62" s="56">
        <v>3</v>
      </c>
      <c r="Q62" s="5"/>
      <c r="R62" s="5">
        <v>1</v>
      </c>
      <c r="S62" s="5">
        <v>3</v>
      </c>
      <c r="T62" s="3">
        <v>2</v>
      </c>
      <c r="U62" s="3">
        <v>1</v>
      </c>
      <c r="V62" s="54"/>
      <c r="W62" s="41">
        <v>2</v>
      </c>
      <c r="X62" s="41">
        <v>1</v>
      </c>
      <c r="Y62" s="62">
        <f t="shared" si="0"/>
        <v>23</v>
      </c>
      <c r="Z62" s="6"/>
    </row>
    <row r="63" spans="1:26" ht="15.75" thickBot="1" x14ac:dyDescent="0.3">
      <c r="A63" s="20" t="s">
        <v>73</v>
      </c>
      <c r="B63" s="3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56"/>
      <c r="Q63" s="5"/>
      <c r="R63" s="5"/>
      <c r="S63" s="5">
        <v>3</v>
      </c>
      <c r="T63" s="3"/>
      <c r="U63" s="3"/>
      <c r="V63" s="54"/>
      <c r="W63" s="41"/>
      <c r="X63" s="41"/>
      <c r="Y63" s="62">
        <f t="shared" si="0"/>
        <v>3</v>
      </c>
      <c r="Z63" s="6"/>
    </row>
    <row r="64" spans="1:26" ht="15.75" thickBot="1" x14ac:dyDescent="0.3">
      <c r="A64" s="20" t="s">
        <v>81</v>
      </c>
      <c r="B64" s="3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56"/>
      <c r="Q64" s="5"/>
      <c r="R64" s="5"/>
      <c r="S64" s="5"/>
      <c r="T64" s="3"/>
      <c r="U64" s="3">
        <v>1</v>
      </c>
      <c r="V64" s="54"/>
      <c r="W64" s="41"/>
      <c r="X64" s="41"/>
      <c r="Y64" s="62">
        <f t="shared" si="0"/>
        <v>1</v>
      </c>
      <c r="Z64" s="6"/>
    </row>
    <row r="65" spans="1:26" ht="15.75" thickBot="1" x14ac:dyDescent="0.3">
      <c r="A65" s="20" t="s">
        <v>33</v>
      </c>
      <c r="B65" s="34"/>
      <c r="C65" s="3">
        <v>2</v>
      </c>
      <c r="D65" s="3"/>
      <c r="E65" s="3">
        <v>1</v>
      </c>
      <c r="F65" s="3"/>
      <c r="G65" s="3"/>
      <c r="H65" s="3"/>
      <c r="I65" s="3">
        <v>1</v>
      </c>
      <c r="J65" s="3"/>
      <c r="K65" s="3"/>
      <c r="L65" s="3"/>
      <c r="M65" s="3"/>
      <c r="N65" s="3"/>
      <c r="O65" s="3"/>
      <c r="P65" s="56">
        <v>1</v>
      </c>
      <c r="Q65" s="5"/>
      <c r="R65" s="5">
        <v>1</v>
      </c>
      <c r="S65" s="5"/>
      <c r="T65" s="3">
        <v>26</v>
      </c>
      <c r="U65" s="3">
        <v>2</v>
      </c>
      <c r="V65" s="54"/>
      <c r="W65" s="41">
        <v>2</v>
      </c>
      <c r="X65" s="41">
        <v>1</v>
      </c>
      <c r="Y65" s="62">
        <f t="shared" si="0"/>
        <v>37</v>
      </c>
      <c r="Z65" s="6"/>
    </row>
    <row r="66" spans="1:26" ht="15.75" thickBot="1" x14ac:dyDescent="0.3">
      <c r="A66" s="20" t="s">
        <v>88</v>
      </c>
      <c r="B66" s="3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56"/>
      <c r="Q66" s="5"/>
      <c r="R66" s="5"/>
      <c r="S66" s="5"/>
      <c r="T66" s="3"/>
      <c r="U66" s="3"/>
      <c r="V66" s="54">
        <v>2</v>
      </c>
      <c r="W66" s="41"/>
      <c r="X66" s="41"/>
      <c r="Y66" s="62">
        <f t="shared" si="0"/>
        <v>2</v>
      </c>
      <c r="Z66" s="6"/>
    </row>
    <row r="67" spans="1:26" ht="15.75" thickBot="1" x14ac:dyDescent="0.3">
      <c r="A67" s="20" t="s">
        <v>80</v>
      </c>
      <c r="B67" s="3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56"/>
      <c r="Q67" s="5"/>
      <c r="R67" s="5"/>
      <c r="S67" s="5"/>
      <c r="T67" s="3"/>
      <c r="U67" s="3">
        <v>1</v>
      </c>
      <c r="V67" s="54"/>
      <c r="W67" s="41"/>
      <c r="X67" s="41">
        <v>1</v>
      </c>
      <c r="Y67" s="62">
        <f t="shared" si="0"/>
        <v>2</v>
      </c>
      <c r="Z67" s="6"/>
    </row>
    <row r="68" spans="1:26" ht="15.75" thickBot="1" x14ac:dyDescent="0.3">
      <c r="A68" s="20" t="s">
        <v>91</v>
      </c>
      <c r="B68" s="3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56"/>
      <c r="Q68" s="5"/>
      <c r="R68" s="5"/>
      <c r="S68" s="5"/>
      <c r="T68" s="3"/>
      <c r="U68" s="3"/>
      <c r="V68" s="54"/>
      <c r="W68" s="41"/>
      <c r="X68" s="41">
        <v>1</v>
      </c>
      <c r="Y68" s="62">
        <f t="shared" si="0"/>
        <v>1</v>
      </c>
      <c r="Z68" s="6"/>
    </row>
    <row r="69" spans="1:26" ht="15.75" thickBot="1" x14ac:dyDescent="0.3">
      <c r="A69" s="20" t="s">
        <v>34</v>
      </c>
      <c r="B69" s="34"/>
      <c r="C69" s="3">
        <v>1</v>
      </c>
      <c r="D69" s="3"/>
      <c r="E69" s="3"/>
      <c r="F69" s="3"/>
      <c r="G69" s="3">
        <v>4</v>
      </c>
      <c r="H69" s="3">
        <v>7</v>
      </c>
      <c r="I69" s="3">
        <v>6</v>
      </c>
      <c r="J69" s="3">
        <v>8</v>
      </c>
      <c r="K69" s="3">
        <v>2</v>
      </c>
      <c r="L69" s="3">
        <v>6</v>
      </c>
      <c r="M69" s="3">
        <v>3</v>
      </c>
      <c r="N69" s="3">
        <v>5</v>
      </c>
      <c r="O69" s="3">
        <v>5</v>
      </c>
      <c r="P69" s="56">
        <v>12</v>
      </c>
      <c r="Q69" s="5">
        <v>3</v>
      </c>
      <c r="R69" s="5"/>
      <c r="S69" s="5">
        <v>3</v>
      </c>
      <c r="T69" s="3">
        <v>1</v>
      </c>
      <c r="U69" s="3">
        <v>2</v>
      </c>
      <c r="V69" s="54">
        <v>7</v>
      </c>
      <c r="W69" s="41"/>
      <c r="X69" s="41"/>
      <c r="Y69" s="62">
        <f t="shared" si="0"/>
        <v>75</v>
      </c>
      <c r="Z69" s="6"/>
    </row>
    <row r="70" spans="1:26" ht="15.75" thickBot="1" x14ac:dyDescent="0.3">
      <c r="A70" s="20" t="s">
        <v>35</v>
      </c>
      <c r="B70" s="34"/>
      <c r="C70" s="3">
        <v>3</v>
      </c>
      <c r="D70" s="3">
        <v>1</v>
      </c>
      <c r="E70" s="3"/>
      <c r="F70" s="3"/>
      <c r="G70" s="3">
        <v>1</v>
      </c>
      <c r="H70" s="3"/>
      <c r="I70" s="3"/>
      <c r="J70" s="3"/>
      <c r="K70" s="3"/>
      <c r="L70" s="3">
        <v>1</v>
      </c>
      <c r="M70" s="3">
        <v>2</v>
      </c>
      <c r="N70" s="3">
        <v>1</v>
      </c>
      <c r="O70" s="3">
        <v>2</v>
      </c>
      <c r="P70" s="56">
        <v>1</v>
      </c>
      <c r="Q70" s="5"/>
      <c r="R70" s="5">
        <v>5</v>
      </c>
      <c r="S70" s="5"/>
      <c r="T70" s="3">
        <v>7</v>
      </c>
      <c r="U70" s="3">
        <v>2</v>
      </c>
      <c r="V70" s="54">
        <v>5</v>
      </c>
      <c r="W70" s="41">
        <v>5</v>
      </c>
      <c r="X70" s="41">
        <v>1</v>
      </c>
      <c r="Y70" s="62">
        <f t="shared" si="0"/>
        <v>37</v>
      </c>
      <c r="Z70" s="6"/>
    </row>
    <row r="71" spans="1:26" ht="15.75" thickBot="1" x14ac:dyDescent="0.3">
      <c r="A71" s="20" t="s">
        <v>36</v>
      </c>
      <c r="B71" s="34"/>
      <c r="C71" s="3">
        <v>1</v>
      </c>
      <c r="D71" s="3"/>
      <c r="E71" s="3">
        <v>3</v>
      </c>
      <c r="F71" s="3"/>
      <c r="G71" s="3">
        <v>2</v>
      </c>
      <c r="H71" s="3"/>
      <c r="I71" s="3">
        <v>5</v>
      </c>
      <c r="J71" s="3"/>
      <c r="K71" s="3">
        <v>1</v>
      </c>
      <c r="L71" s="3"/>
      <c r="M71" s="3"/>
      <c r="N71" s="3"/>
      <c r="O71" s="3"/>
      <c r="P71" s="56">
        <v>1</v>
      </c>
      <c r="Q71" s="5"/>
      <c r="R71" s="5"/>
      <c r="S71" s="5">
        <v>1</v>
      </c>
      <c r="T71" s="3"/>
      <c r="U71" s="3">
        <v>4</v>
      </c>
      <c r="V71" s="54">
        <v>5</v>
      </c>
      <c r="W71" s="41">
        <v>5</v>
      </c>
      <c r="X71" s="41"/>
      <c r="Y71" s="62">
        <f t="shared" si="0"/>
        <v>28</v>
      </c>
      <c r="Z71" s="6"/>
    </row>
    <row r="72" spans="1:26" ht="15.75" thickBot="1" x14ac:dyDescent="0.3">
      <c r="A72" s="20" t="s">
        <v>37</v>
      </c>
      <c r="B72" s="34"/>
      <c r="C72" s="3"/>
      <c r="D72" s="3"/>
      <c r="E72" s="3"/>
      <c r="F72" s="3"/>
      <c r="G72" s="3">
        <v>1</v>
      </c>
      <c r="H72" s="3">
        <v>8</v>
      </c>
      <c r="I72" s="3">
        <v>14</v>
      </c>
      <c r="J72" s="3">
        <v>5</v>
      </c>
      <c r="K72" s="3">
        <v>3</v>
      </c>
      <c r="L72" s="3">
        <v>10</v>
      </c>
      <c r="M72" s="3">
        <v>15</v>
      </c>
      <c r="N72" s="3">
        <v>4</v>
      </c>
      <c r="O72" s="3">
        <v>13</v>
      </c>
      <c r="P72" s="56">
        <v>16</v>
      </c>
      <c r="Q72" s="5">
        <v>9</v>
      </c>
      <c r="R72" s="5">
        <v>10</v>
      </c>
      <c r="S72" s="5">
        <v>21</v>
      </c>
      <c r="T72" s="3">
        <v>8</v>
      </c>
      <c r="U72" s="3">
        <v>7</v>
      </c>
      <c r="V72" s="54">
        <v>8</v>
      </c>
      <c r="W72" s="41">
        <v>11</v>
      </c>
      <c r="X72" s="41">
        <v>3</v>
      </c>
      <c r="Y72" s="62">
        <f t="shared" si="0"/>
        <v>166</v>
      </c>
      <c r="Z72" s="6"/>
    </row>
    <row r="73" spans="1:26" ht="15.75" thickBot="1" x14ac:dyDescent="0.3">
      <c r="A73" s="20" t="s">
        <v>59</v>
      </c>
      <c r="B73" s="34"/>
      <c r="C73" s="3"/>
      <c r="D73" s="3"/>
      <c r="E73" s="3"/>
      <c r="F73" s="3"/>
      <c r="G73" s="3"/>
      <c r="H73" s="3"/>
      <c r="I73" s="3"/>
      <c r="J73" s="3"/>
      <c r="K73" s="3"/>
      <c r="L73" s="3"/>
      <c r="M73" s="3">
        <v>1</v>
      </c>
      <c r="N73" s="3"/>
      <c r="O73" s="3"/>
      <c r="P73" s="56"/>
      <c r="Q73" s="5"/>
      <c r="R73" s="5">
        <v>1</v>
      </c>
      <c r="S73" s="5">
        <v>1</v>
      </c>
      <c r="T73" s="3"/>
      <c r="U73" s="3"/>
      <c r="V73" s="54"/>
      <c r="W73" s="41"/>
      <c r="X73" s="41"/>
      <c r="Y73" s="62">
        <f t="shared" si="0"/>
        <v>3</v>
      </c>
      <c r="Z73" s="6"/>
    </row>
    <row r="74" spans="1:26" ht="15.75" thickBot="1" x14ac:dyDescent="0.3">
      <c r="A74" s="20" t="s">
        <v>38</v>
      </c>
      <c r="B74" s="34"/>
      <c r="C74" s="3"/>
      <c r="D74" s="3"/>
      <c r="E74" s="3"/>
      <c r="F74" s="3"/>
      <c r="G74" s="3"/>
      <c r="H74" s="3"/>
      <c r="I74" s="3"/>
      <c r="J74" s="3"/>
      <c r="K74" s="3"/>
      <c r="L74" s="3"/>
      <c r="M74" s="3">
        <v>1</v>
      </c>
      <c r="N74" s="3"/>
      <c r="O74" s="3"/>
      <c r="P74" s="56"/>
      <c r="Q74" s="5"/>
      <c r="R74" s="9"/>
      <c r="S74" s="5"/>
      <c r="T74" s="3"/>
      <c r="U74" s="3"/>
      <c r="V74" s="54">
        <v>1</v>
      </c>
      <c r="W74" s="41"/>
      <c r="X74" s="41"/>
      <c r="Y74" s="62">
        <f t="shared" si="0"/>
        <v>2</v>
      </c>
      <c r="Z74" s="6"/>
    </row>
    <row r="75" spans="1:26" ht="15.75" thickBot="1" x14ac:dyDescent="0.3">
      <c r="A75" s="20" t="s">
        <v>39</v>
      </c>
      <c r="B75" s="34"/>
      <c r="C75" s="3">
        <v>5</v>
      </c>
      <c r="D75" s="3"/>
      <c r="E75" s="3"/>
      <c r="F75" s="3">
        <v>1</v>
      </c>
      <c r="G75" s="3"/>
      <c r="H75" s="3">
        <v>1</v>
      </c>
      <c r="I75" s="3"/>
      <c r="J75" s="3"/>
      <c r="K75" s="3">
        <v>14</v>
      </c>
      <c r="L75" s="3">
        <v>63</v>
      </c>
      <c r="M75" s="3">
        <v>95</v>
      </c>
      <c r="N75" s="3">
        <v>103</v>
      </c>
      <c r="O75" s="3">
        <v>21</v>
      </c>
      <c r="P75" s="56">
        <v>11</v>
      </c>
      <c r="Q75" s="5">
        <v>19</v>
      </c>
      <c r="R75" s="3">
        <v>9</v>
      </c>
      <c r="S75" s="10">
        <v>17</v>
      </c>
      <c r="T75" s="3">
        <v>14</v>
      </c>
      <c r="U75" s="3">
        <v>31</v>
      </c>
      <c r="V75" s="54">
        <v>28</v>
      </c>
      <c r="W75" s="41">
        <v>11</v>
      </c>
      <c r="X75" s="41">
        <v>11</v>
      </c>
      <c r="Y75" s="62">
        <f t="shared" si="0"/>
        <v>454</v>
      </c>
      <c r="Z75" s="6"/>
    </row>
    <row r="76" spans="1:26" ht="15.75" thickBot="1" x14ac:dyDescent="0.3">
      <c r="A76" s="21" t="s">
        <v>67</v>
      </c>
      <c r="B76" s="36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54">
        <v>1</v>
      </c>
      <c r="Q76" s="5"/>
      <c r="R76" s="4"/>
      <c r="S76" s="5"/>
      <c r="T76" s="3"/>
      <c r="U76" s="3">
        <v>4</v>
      </c>
      <c r="V76" s="54"/>
      <c r="W76" s="41"/>
      <c r="X76" s="41"/>
      <c r="Y76" s="62">
        <f t="shared" si="0"/>
        <v>5</v>
      </c>
      <c r="Z76" s="6"/>
    </row>
    <row r="77" spans="1:26" ht="15.75" thickBot="1" x14ac:dyDescent="0.3">
      <c r="A77" s="20" t="s">
        <v>40</v>
      </c>
      <c r="B77" s="3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>
        <v>2</v>
      </c>
      <c r="O77" s="3"/>
      <c r="P77" s="56"/>
      <c r="Q77" s="5"/>
      <c r="R77" s="5"/>
      <c r="S77" s="5"/>
      <c r="T77" s="3"/>
      <c r="U77" s="3"/>
      <c r="V77" s="54"/>
      <c r="W77" s="41"/>
      <c r="X77" s="41"/>
      <c r="Y77" s="62">
        <f t="shared" si="0"/>
        <v>2</v>
      </c>
      <c r="Z77" s="6"/>
    </row>
    <row r="78" spans="1:26" ht="15.75" thickBot="1" x14ac:dyDescent="0.3">
      <c r="A78" s="20" t="s">
        <v>41</v>
      </c>
      <c r="B78" s="34"/>
      <c r="C78" s="3"/>
      <c r="D78" s="3">
        <v>3</v>
      </c>
      <c r="E78" s="3"/>
      <c r="F78" s="3"/>
      <c r="G78" s="3"/>
      <c r="H78" s="3">
        <v>1</v>
      </c>
      <c r="I78" s="3"/>
      <c r="J78" s="3"/>
      <c r="K78" s="3"/>
      <c r="L78" s="3">
        <v>1</v>
      </c>
      <c r="M78" s="3">
        <v>1</v>
      </c>
      <c r="N78" s="3"/>
      <c r="O78" s="3"/>
      <c r="P78" s="56"/>
      <c r="Q78" s="5"/>
      <c r="R78" s="5"/>
      <c r="S78" s="5"/>
      <c r="T78" s="3">
        <v>13</v>
      </c>
      <c r="U78" s="3"/>
      <c r="V78" s="54">
        <v>14</v>
      </c>
      <c r="W78" s="41">
        <v>3</v>
      </c>
      <c r="X78" s="41">
        <v>5</v>
      </c>
      <c r="Y78" s="62">
        <f t="shared" ref="Y78:Y98" si="1">SUM(B78:X78)</f>
        <v>41</v>
      </c>
      <c r="Z78" s="6"/>
    </row>
    <row r="79" spans="1:26" ht="15.75" thickBot="1" x14ac:dyDescent="0.3">
      <c r="A79" s="20" t="s">
        <v>42</v>
      </c>
      <c r="B79" s="34"/>
      <c r="C79" s="3"/>
      <c r="D79" s="3">
        <v>5</v>
      </c>
      <c r="E79" s="3">
        <v>1</v>
      </c>
      <c r="F79" s="3"/>
      <c r="G79" s="3">
        <v>1</v>
      </c>
      <c r="H79" s="3">
        <v>1</v>
      </c>
      <c r="I79" s="3">
        <v>2</v>
      </c>
      <c r="J79" s="3"/>
      <c r="K79" s="3"/>
      <c r="L79" s="3"/>
      <c r="M79" s="3"/>
      <c r="N79" s="3">
        <v>1</v>
      </c>
      <c r="O79" s="3"/>
      <c r="P79" s="56"/>
      <c r="Q79" s="5"/>
      <c r="R79" s="5"/>
      <c r="S79" s="5"/>
      <c r="T79" s="3">
        <v>1</v>
      </c>
      <c r="U79" s="3">
        <v>2</v>
      </c>
      <c r="V79" s="54">
        <v>6</v>
      </c>
      <c r="W79" s="41">
        <v>3</v>
      </c>
      <c r="X79" s="41"/>
      <c r="Y79" s="62">
        <f t="shared" si="1"/>
        <v>23</v>
      </c>
      <c r="Z79" s="6"/>
    </row>
    <row r="80" spans="1:26" ht="15.75" thickBot="1" x14ac:dyDescent="0.3">
      <c r="A80" s="21" t="s">
        <v>66</v>
      </c>
      <c r="B80" s="35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54">
        <v>1</v>
      </c>
      <c r="Q80" s="5">
        <v>1</v>
      </c>
      <c r="R80" s="5">
        <v>1</v>
      </c>
      <c r="S80" s="5">
        <v>1</v>
      </c>
      <c r="T80" s="3">
        <v>4</v>
      </c>
      <c r="U80" s="3">
        <v>1</v>
      </c>
      <c r="V80" s="54"/>
      <c r="W80" s="41">
        <v>2</v>
      </c>
      <c r="X80" s="41">
        <v>2</v>
      </c>
      <c r="Y80" s="62">
        <f t="shared" si="1"/>
        <v>13</v>
      </c>
    </row>
    <row r="81" spans="1:26" ht="15.75" thickBot="1" x14ac:dyDescent="0.3">
      <c r="A81" s="20" t="s">
        <v>43</v>
      </c>
      <c r="B81" s="35"/>
      <c r="C81" s="2">
        <v>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56"/>
      <c r="Q81" s="5"/>
      <c r="R81" s="5"/>
      <c r="S81" s="5"/>
      <c r="T81" s="3">
        <v>1</v>
      </c>
      <c r="U81" s="3">
        <v>2</v>
      </c>
      <c r="V81" s="54">
        <v>1</v>
      </c>
      <c r="W81" s="41"/>
      <c r="X81" s="41"/>
      <c r="Y81" s="62">
        <f t="shared" si="1"/>
        <v>5</v>
      </c>
      <c r="Z81" s="6"/>
    </row>
    <row r="82" spans="1:26" ht="15.75" thickBot="1" x14ac:dyDescent="0.3">
      <c r="A82" s="20" t="s">
        <v>44</v>
      </c>
      <c r="B82" s="35"/>
      <c r="C82" s="8">
        <v>7</v>
      </c>
      <c r="D82" s="8">
        <v>4</v>
      </c>
      <c r="E82" s="8"/>
      <c r="F82" s="8">
        <v>1</v>
      </c>
      <c r="G82" s="8"/>
      <c r="H82" s="8">
        <v>1</v>
      </c>
      <c r="I82" s="8"/>
      <c r="J82" s="8"/>
      <c r="K82" s="8">
        <v>1</v>
      </c>
      <c r="L82" s="8"/>
      <c r="M82" s="8"/>
      <c r="N82" s="8">
        <v>1</v>
      </c>
      <c r="O82" s="8">
        <v>20</v>
      </c>
      <c r="P82" s="57">
        <v>1</v>
      </c>
      <c r="Q82" s="9">
        <v>1</v>
      </c>
      <c r="R82" s="5">
        <v>1</v>
      </c>
      <c r="S82" s="5">
        <v>2</v>
      </c>
      <c r="T82" s="3"/>
      <c r="U82" s="3">
        <v>1</v>
      </c>
      <c r="V82" s="54">
        <v>2</v>
      </c>
      <c r="W82" s="41"/>
      <c r="X82" s="41"/>
      <c r="Y82" s="62">
        <f t="shared" si="1"/>
        <v>43</v>
      </c>
      <c r="Z82" s="6"/>
    </row>
    <row r="83" spans="1:26" ht="15.75" thickBot="1" x14ac:dyDescent="0.3">
      <c r="A83" s="21" t="s">
        <v>69</v>
      </c>
      <c r="B83" s="3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58"/>
      <c r="Q83" s="5">
        <v>1</v>
      </c>
      <c r="R83" s="5"/>
      <c r="S83" s="5"/>
      <c r="T83" s="3">
        <v>3</v>
      </c>
      <c r="U83" s="3">
        <v>1</v>
      </c>
      <c r="V83" s="54"/>
      <c r="W83" s="41"/>
      <c r="X83" s="41"/>
      <c r="Y83" s="62">
        <f t="shared" si="1"/>
        <v>5</v>
      </c>
      <c r="Z83" s="6"/>
    </row>
    <row r="84" spans="1:26" ht="15.75" thickBot="1" x14ac:dyDescent="0.3">
      <c r="A84" s="20" t="s">
        <v>45</v>
      </c>
      <c r="B84" s="35"/>
      <c r="C84" s="2"/>
      <c r="D84" s="2">
        <v>1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56"/>
      <c r="Q84" s="4">
        <v>1</v>
      </c>
      <c r="R84" s="5"/>
      <c r="S84" s="5"/>
      <c r="T84" s="3"/>
      <c r="U84" s="3"/>
      <c r="V84" s="54"/>
      <c r="W84" s="41"/>
      <c r="X84" s="41"/>
      <c r="Y84" s="62">
        <f t="shared" si="1"/>
        <v>2</v>
      </c>
      <c r="Z84" s="6"/>
    </row>
    <row r="85" spans="1:26" ht="15.75" thickBot="1" x14ac:dyDescent="0.3">
      <c r="A85" s="20" t="s">
        <v>46</v>
      </c>
      <c r="B85" s="34"/>
      <c r="C85" s="3">
        <v>3</v>
      </c>
      <c r="D85" s="3"/>
      <c r="E85" s="3"/>
      <c r="F85" s="3"/>
      <c r="G85" s="3"/>
      <c r="H85" s="3"/>
      <c r="I85" s="3"/>
      <c r="J85" s="3"/>
      <c r="K85" s="3"/>
      <c r="L85" s="3">
        <v>1</v>
      </c>
      <c r="M85" s="3"/>
      <c r="N85" s="3"/>
      <c r="O85" s="3"/>
      <c r="P85" s="56"/>
      <c r="Q85" s="5">
        <v>1</v>
      </c>
      <c r="R85" s="5"/>
      <c r="S85" s="5">
        <v>5</v>
      </c>
      <c r="T85" s="3">
        <v>1</v>
      </c>
      <c r="U85" s="3"/>
      <c r="V85" s="54">
        <v>1</v>
      </c>
      <c r="W85" s="41">
        <v>1</v>
      </c>
      <c r="X85" s="41"/>
      <c r="Y85" s="62">
        <f t="shared" si="1"/>
        <v>13</v>
      </c>
      <c r="Z85" s="6"/>
    </row>
    <row r="86" spans="1:26" ht="15.75" thickBot="1" x14ac:dyDescent="0.3">
      <c r="A86" s="20" t="s">
        <v>47</v>
      </c>
      <c r="B86" s="34"/>
      <c r="C86" s="3"/>
      <c r="D86" s="3"/>
      <c r="E86" s="3"/>
      <c r="F86" s="3"/>
      <c r="G86" s="3"/>
      <c r="H86" s="3"/>
      <c r="I86" s="3"/>
      <c r="J86" s="3">
        <v>1</v>
      </c>
      <c r="K86" s="3"/>
      <c r="L86" s="3"/>
      <c r="M86" s="3"/>
      <c r="N86" s="3"/>
      <c r="O86" s="3">
        <f>SUM(C86:N86)</f>
        <v>1</v>
      </c>
      <c r="P86" s="56">
        <v>4</v>
      </c>
      <c r="Q86" s="5">
        <v>7</v>
      </c>
      <c r="R86" s="5">
        <v>1</v>
      </c>
      <c r="S86" s="5">
        <v>12</v>
      </c>
      <c r="T86" s="3">
        <v>15</v>
      </c>
      <c r="U86" s="3">
        <v>2</v>
      </c>
      <c r="V86" s="54">
        <v>6</v>
      </c>
      <c r="W86" s="41"/>
      <c r="X86" s="41"/>
      <c r="Y86" s="62">
        <f t="shared" si="1"/>
        <v>49</v>
      </c>
      <c r="Z86" s="6"/>
    </row>
    <row r="87" spans="1:26" ht="15.75" thickBot="1" x14ac:dyDescent="0.3">
      <c r="A87" s="20" t="s">
        <v>48</v>
      </c>
      <c r="B87" s="34"/>
      <c r="C87" s="3">
        <v>4</v>
      </c>
      <c r="D87" s="3"/>
      <c r="E87" s="3"/>
      <c r="F87" s="3">
        <v>1</v>
      </c>
      <c r="G87" s="3"/>
      <c r="H87" s="3">
        <v>2</v>
      </c>
      <c r="I87" s="3">
        <v>2</v>
      </c>
      <c r="J87" s="3"/>
      <c r="K87" s="3"/>
      <c r="L87" s="3"/>
      <c r="M87" s="3"/>
      <c r="N87" s="3">
        <v>2</v>
      </c>
      <c r="O87" s="3"/>
      <c r="P87" s="56">
        <v>1</v>
      </c>
      <c r="Q87" s="5">
        <v>5</v>
      </c>
      <c r="R87" s="5">
        <v>1</v>
      </c>
      <c r="S87" s="5">
        <v>3</v>
      </c>
      <c r="T87" s="3"/>
      <c r="U87" s="3"/>
      <c r="V87" s="54"/>
      <c r="W87" s="41"/>
      <c r="X87" s="41"/>
      <c r="Y87" s="62">
        <f t="shared" si="1"/>
        <v>21</v>
      </c>
      <c r="Z87" s="6"/>
    </row>
    <row r="88" spans="1:26" ht="15.75" thickBot="1" x14ac:dyDescent="0.3">
      <c r="A88" s="20" t="s">
        <v>49</v>
      </c>
      <c r="B88" s="34"/>
      <c r="C88" s="3">
        <v>1</v>
      </c>
      <c r="D88" s="3">
        <v>5</v>
      </c>
      <c r="E88" s="3">
        <v>6</v>
      </c>
      <c r="F88" s="3">
        <v>1</v>
      </c>
      <c r="G88" s="3">
        <v>10</v>
      </c>
      <c r="H88" s="3">
        <v>9</v>
      </c>
      <c r="I88" s="3">
        <v>3</v>
      </c>
      <c r="J88" s="3">
        <v>2</v>
      </c>
      <c r="K88" s="3">
        <v>3</v>
      </c>
      <c r="L88" s="3">
        <v>3</v>
      </c>
      <c r="M88" s="3">
        <v>664</v>
      </c>
      <c r="N88" s="3">
        <v>978</v>
      </c>
      <c r="O88" s="3">
        <v>637</v>
      </c>
      <c r="P88" s="56">
        <v>628</v>
      </c>
      <c r="Q88" s="5">
        <v>761</v>
      </c>
      <c r="R88" s="5">
        <v>567</v>
      </c>
      <c r="S88" s="5">
        <v>441</v>
      </c>
      <c r="T88" s="3">
        <v>201</v>
      </c>
      <c r="U88" s="3">
        <v>2352</v>
      </c>
      <c r="V88" s="60">
        <v>1083</v>
      </c>
      <c r="W88" s="41">
        <v>2099</v>
      </c>
      <c r="X88" s="41">
        <v>2214</v>
      </c>
      <c r="Y88" s="62">
        <f t="shared" si="1"/>
        <v>12668</v>
      </c>
      <c r="Z88" s="7"/>
    </row>
    <row r="89" spans="1:26" ht="15.75" thickBot="1" x14ac:dyDescent="0.3">
      <c r="A89" s="30" t="s">
        <v>61</v>
      </c>
      <c r="B89" s="37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1">
        <v>2</v>
      </c>
      <c r="O89" s="8"/>
      <c r="P89" s="57"/>
      <c r="Q89" s="5"/>
      <c r="R89" s="5"/>
      <c r="S89" s="5"/>
      <c r="T89" s="3"/>
      <c r="U89" s="3"/>
      <c r="V89" s="54"/>
      <c r="W89" s="41"/>
      <c r="X89" s="41"/>
      <c r="Y89" s="62">
        <f t="shared" si="1"/>
        <v>2</v>
      </c>
      <c r="Z89" s="6"/>
    </row>
    <row r="90" spans="1:26" ht="15.75" thickBot="1" x14ac:dyDescent="0.3">
      <c r="A90" s="24" t="s">
        <v>68</v>
      </c>
      <c r="B90" s="35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54">
        <v>1</v>
      </c>
      <c r="Q90" s="5"/>
      <c r="R90" s="5"/>
      <c r="S90" s="5"/>
      <c r="T90" s="3"/>
      <c r="U90" s="3"/>
      <c r="V90" s="54"/>
      <c r="W90" s="41"/>
      <c r="X90" s="41"/>
      <c r="Y90" s="62">
        <f t="shared" si="1"/>
        <v>1</v>
      </c>
      <c r="Z90" s="6"/>
    </row>
    <row r="91" spans="1:26" ht="15.75" thickBot="1" x14ac:dyDescent="0.3">
      <c r="A91" s="19" t="s">
        <v>63</v>
      </c>
      <c r="B91" s="3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>
        <v>1</v>
      </c>
      <c r="P91" s="56"/>
      <c r="Q91" s="5"/>
      <c r="R91" s="5"/>
      <c r="S91" s="5"/>
      <c r="T91" s="3"/>
      <c r="U91" s="3"/>
      <c r="V91" s="54"/>
      <c r="W91" s="41"/>
      <c r="X91" s="41"/>
      <c r="Y91" s="62">
        <f t="shared" si="1"/>
        <v>1</v>
      </c>
      <c r="Z91" s="6"/>
    </row>
    <row r="92" spans="1:26" ht="15.75" thickBot="1" x14ac:dyDescent="0.3">
      <c r="A92" s="19" t="s">
        <v>79</v>
      </c>
      <c r="B92" s="3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56"/>
      <c r="Q92" s="5"/>
      <c r="R92" s="5"/>
      <c r="S92" s="5"/>
      <c r="T92" s="3"/>
      <c r="U92" s="3">
        <v>1</v>
      </c>
      <c r="V92" s="54"/>
      <c r="W92" s="41"/>
      <c r="X92" s="41"/>
      <c r="Y92" s="62">
        <f t="shared" si="1"/>
        <v>1</v>
      </c>
      <c r="Z92" s="6"/>
    </row>
    <row r="93" spans="1:26" ht="15.75" thickBot="1" x14ac:dyDescent="0.3">
      <c r="A93" s="20" t="s">
        <v>50</v>
      </c>
      <c r="B93" s="34"/>
      <c r="C93" s="3"/>
      <c r="D93" s="3"/>
      <c r="E93" s="3"/>
      <c r="F93" s="3">
        <v>1</v>
      </c>
      <c r="G93" s="3"/>
      <c r="H93" s="3"/>
      <c r="I93" s="3"/>
      <c r="J93" s="3"/>
      <c r="K93" s="3"/>
      <c r="L93" s="3"/>
      <c r="M93" s="3"/>
      <c r="N93" s="3"/>
      <c r="O93" s="3"/>
      <c r="P93" s="56"/>
      <c r="Q93" s="5"/>
      <c r="R93" s="5"/>
      <c r="S93" s="5"/>
      <c r="T93" s="3"/>
      <c r="U93" s="3"/>
      <c r="V93" s="54"/>
      <c r="W93" s="41"/>
      <c r="X93" s="41"/>
      <c r="Y93" s="62">
        <f t="shared" si="1"/>
        <v>1</v>
      </c>
      <c r="Z93" s="6"/>
    </row>
    <row r="94" spans="1:26" ht="15.75" thickBot="1" x14ac:dyDescent="0.3">
      <c r="A94" s="20" t="s">
        <v>51</v>
      </c>
      <c r="B94" s="34"/>
      <c r="C94" s="3"/>
      <c r="D94" s="3">
        <v>1</v>
      </c>
      <c r="E94" s="3"/>
      <c r="F94" s="3">
        <v>1</v>
      </c>
      <c r="G94" s="3">
        <v>1</v>
      </c>
      <c r="H94" s="3"/>
      <c r="I94" s="3"/>
      <c r="J94" s="3"/>
      <c r="K94" s="3">
        <v>1</v>
      </c>
      <c r="L94" s="3"/>
      <c r="M94" s="3">
        <v>3</v>
      </c>
      <c r="N94" s="3">
        <v>4</v>
      </c>
      <c r="O94" s="3"/>
      <c r="P94" s="56"/>
      <c r="Q94" s="5"/>
      <c r="R94" s="5">
        <v>1</v>
      </c>
      <c r="S94" s="5">
        <v>2</v>
      </c>
      <c r="T94" s="3">
        <v>6</v>
      </c>
      <c r="U94" s="3"/>
      <c r="V94" s="54"/>
      <c r="W94" s="41">
        <v>1</v>
      </c>
      <c r="X94" s="41"/>
      <c r="Y94" s="62">
        <f t="shared" si="1"/>
        <v>21</v>
      </c>
      <c r="Z94" s="6"/>
    </row>
    <row r="95" spans="1:26" ht="15.75" thickBot="1" x14ac:dyDescent="0.3">
      <c r="A95" s="20" t="s">
        <v>52</v>
      </c>
      <c r="B95" s="34"/>
      <c r="C95" s="3"/>
      <c r="D95" s="3"/>
      <c r="E95" s="3"/>
      <c r="F95" s="3"/>
      <c r="G95" s="3">
        <v>2</v>
      </c>
      <c r="H95" s="3"/>
      <c r="I95" s="3"/>
      <c r="J95" s="3"/>
      <c r="K95" s="3">
        <v>1</v>
      </c>
      <c r="L95" s="3">
        <v>2</v>
      </c>
      <c r="M95" s="3"/>
      <c r="N95" s="3"/>
      <c r="O95" s="3"/>
      <c r="P95" s="56">
        <v>1</v>
      </c>
      <c r="Q95" s="5"/>
      <c r="R95" s="5"/>
      <c r="S95" s="5">
        <v>1</v>
      </c>
      <c r="T95" s="3">
        <v>1</v>
      </c>
      <c r="U95" s="3">
        <v>1</v>
      </c>
      <c r="V95" s="54"/>
      <c r="W95" s="41"/>
      <c r="X95" s="41"/>
      <c r="Y95" s="62">
        <f t="shared" si="1"/>
        <v>9</v>
      </c>
      <c r="Z95" s="6"/>
    </row>
    <row r="96" spans="1:26" ht="15.75" thickBot="1" x14ac:dyDescent="0.3">
      <c r="A96" s="20" t="s">
        <v>53</v>
      </c>
      <c r="B96" s="34"/>
      <c r="C96" s="3"/>
      <c r="D96" s="3"/>
      <c r="E96" s="3"/>
      <c r="F96" s="3"/>
      <c r="G96" s="3"/>
      <c r="H96" s="3"/>
      <c r="I96" s="3"/>
      <c r="J96" s="3"/>
      <c r="K96" s="3">
        <v>1</v>
      </c>
      <c r="L96" s="3"/>
      <c r="M96" s="3"/>
      <c r="N96" s="3"/>
      <c r="O96" s="3">
        <f>SUM(C96:N96)</f>
        <v>1</v>
      </c>
      <c r="P96" s="56"/>
      <c r="Q96" s="5"/>
      <c r="R96" s="5"/>
      <c r="S96" s="5"/>
      <c r="T96" s="3"/>
      <c r="U96" s="3"/>
      <c r="V96" s="54">
        <v>5</v>
      </c>
      <c r="W96" s="41">
        <v>3</v>
      </c>
      <c r="X96" s="41"/>
      <c r="Y96" s="62">
        <f t="shared" si="1"/>
        <v>10</v>
      </c>
    </row>
    <row r="97" spans="1:25" ht="15.75" thickBot="1" x14ac:dyDescent="0.3">
      <c r="A97" s="22" t="s">
        <v>54</v>
      </c>
      <c r="B97" s="35"/>
      <c r="C97" s="8">
        <v>1</v>
      </c>
      <c r="D97" s="8">
        <v>8</v>
      </c>
      <c r="E97" s="8"/>
      <c r="F97" s="8"/>
      <c r="G97" s="8"/>
      <c r="H97" s="8"/>
      <c r="I97" s="8"/>
      <c r="J97" s="8"/>
      <c r="K97" s="8">
        <v>1</v>
      </c>
      <c r="L97" s="8"/>
      <c r="M97" s="8"/>
      <c r="N97" s="8"/>
      <c r="O97" s="8"/>
      <c r="P97" s="57"/>
      <c r="Q97" s="9">
        <v>1</v>
      </c>
      <c r="R97" s="5"/>
      <c r="S97" s="5"/>
      <c r="T97" s="3">
        <v>4</v>
      </c>
      <c r="U97" s="3"/>
      <c r="V97" s="54">
        <v>2</v>
      </c>
      <c r="W97" s="41">
        <v>3</v>
      </c>
      <c r="X97" s="41">
        <v>3</v>
      </c>
      <c r="Y97" s="62">
        <f t="shared" si="1"/>
        <v>23</v>
      </c>
    </row>
    <row r="98" spans="1:25" ht="15.75" thickBot="1" x14ac:dyDescent="0.3">
      <c r="A98" s="21" t="s">
        <v>70</v>
      </c>
      <c r="B98" s="36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59"/>
      <c r="Q98" s="32">
        <v>1</v>
      </c>
      <c r="R98" s="32"/>
      <c r="S98" s="32"/>
      <c r="T98" s="31"/>
      <c r="U98" s="31"/>
      <c r="V98" s="32"/>
      <c r="W98" s="42"/>
      <c r="X98" s="42"/>
      <c r="Y98" s="62">
        <f t="shared" si="1"/>
        <v>1</v>
      </c>
    </row>
    <row r="99" spans="1:25" ht="15.75" thickBot="1" x14ac:dyDescent="0.3">
      <c r="A99" s="30"/>
      <c r="B99" s="52">
        <v>2729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59"/>
      <c r="Q99" s="31"/>
      <c r="R99" s="31"/>
      <c r="S99" s="31"/>
      <c r="T99" s="31"/>
      <c r="U99" s="31"/>
      <c r="V99" s="32"/>
      <c r="W99" s="42"/>
      <c r="X99" s="42"/>
      <c r="Y99" s="62">
        <f>SUM(B99:X99)</f>
        <v>2729</v>
      </c>
    </row>
    <row r="100" spans="1:25" ht="15.75" thickBot="1" x14ac:dyDescent="0.3">
      <c r="A100" s="15" t="s">
        <v>56</v>
      </c>
      <c r="B100" s="16"/>
      <c r="C100" s="16">
        <f t="shared" ref="C100:X100" si="2">SUM(C12:C98)</f>
        <v>156</v>
      </c>
      <c r="D100" s="16">
        <f t="shared" si="2"/>
        <v>125</v>
      </c>
      <c r="E100" s="16">
        <f t="shared" si="2"/>
        <v>95</v>
      </c>
      <c r="F100" s="16">
        <f t="shared" si="2"/>
        <v>57</v>
      </c>
      <c r="G100" s="16">
        <f t="shared" si="2"/>
        <v>93</v>
      </c>
      <c r="H100" s="16">
        <f t="shared" si="2"/>
        <v>160</v>
      </c>
      <c r="I100" s="16">
        <f t="shared" si="2"/>
        <v>155</v>
      </c>
      <c r="J100" s="16">
        <f t="shared" si="2"/>
        <v>85</v>
      </c>
      <c r="K100" s="16">
        <f t="shared" si="2"/>
        <v>106</v>
      </c>
      <c r="L100" s="16">
        <f t="shared" si="2"/>
        <v>208</v>
      </c>
      <c r="M100" s="16">
        <f t="shared" si="2"/>
        <v>868</v>
      </c>
      <c r="N100" s="16">
        <f t="shared" si="2"/>
        <v>1246</v>
      </c>
      <c r="O100" s="53">
        <f t="shared" si="2"/>
        <v>788</v>
      </c>
      <c r="P100" s="53">
        <f t="shared" si="2"/>
        <v>752</v>
      </c>
      <c r="Q100" s="17">
        <f t="shared" si="2"/>
        <v>895</v>
      </c>
      <c r="R100" s="17">
        <f t="shared" si="2"/>
        <v>654</v>
      </c>
      <c r="S100" s="18">
        <f t="shared" si="2"/>
        <v>589</v>
      </c>
      <c r="T100" s="17">
        <f t="shared" si="2"/>
        <v>486</v>
      </c>
      <c r="U100" s="18">
        <f t="shared" si="2"/>
        <v>2571</v>
      </c>
      <c r="V100" s="61">
        <f t="shared" si="2"/>
        <v>1395</v>
      </c>
      <c r="W100" s="61">
        <f t="shared" si="2"/>
        <v>2255</v>
      </c>
      <c r="X100" s="61">
        <f t="shared" si="2"/>
        <v>2284</v>
      </c>
      <c r="Y100" s="63">
        <f>SUM(Y12:Y99)</f>
        <v>18752</v>
      </c>
    </row>
    <row r="101" spans="1:25" s="6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x14ac:dyDescent="0.25">
      <c r="U102" t="s">
        <v>89</v>
      </c>
    </row>
    <row r="107" spans="1:25" x14ac:dyDescent="0.25">
      <c r="S107">
        <f>SUM(M100:W100)</f>
        <v>12499</v>
      </c>
    </row>
    <row r="114" spans="5:5" x14ac:dyDescent="0.25">
      <c r="E114" s="6"/>
    </row>
  </sheetData>
  <mergeCells count="2">
    <mergeCell ref="A8:A11"/>
    <mergeCell ref="Y8:Y11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2025-04-15T13:06:02Z</cp:lastPrinted>
  <dcterms:created xsi:type="dcterms:W3CDTF">2015-09-21T11:52:37Z</dcterms:created>
  <dcterms:modified xsi:type="dcterms:W3CDTF">2026-01-30T08:42:01Z</dcterms:modified>
</cp:coreProperties>
</file>